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AUSTERIDAD Y GESTION AMBIENTAL\2026\I SEMESTRE\PLAN FINAL CARGUE PAGINA\"/>
    </mc:Choice>
  </mc:AlternateContent>
  <bookViews>
    <workbookView xWindow="0" yWindow="0" windowWidth="28800" windowHeight="11910"/>
  </bookViews>
  <sheets>
    <sheet name="REPORT-AUST- GEST AMB - I 2026"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1" l="1"/>
  <c r="J14" i="1"/>
  <c r="K13" i="1"/>
  <c r="J13" i="1"/>
  <c r="K12" i="1"/>
  <c r="J12" i="1"/>
  <c r="K11" i="1"/>
  <c r="J11" i="1"/>
  <c r="K10" i="1"/>
  <c r="J10" i="1"/>
  <c r="K9" i="1"/>
  <c r="J9" i="1"/>
  <c r="K8" i="1"/>
  <c r="J8" i="1"/>
  <c r="K7" i="1"/>
  <c r="J7" i="1"/>
  <c r="K6" i="1"/>
  <c r="J6" i="1"/>
  <c r="K5" i="1"/>
  <c r="J5" i="1"/>
  <c r="A4" i="1"/>
</calcChain>
</file>

<file path=xl/sharedStrings.xml><?xml version="1.0" encoding="utf-8"?>
<sst xmlns="http://schemas.openxmlformats.org/spreadsheetml/2006/main" count="71" uniqueCount="71">
  <si>
    <t>PLAN DE AUSTERIDAD Y GESTIÓN AMBIENTAL 2026
INSTITUCION UNIVERSITARIA DE SAN ANDRES PROVIDENCIA Y SANTA CATALINA  "IUSAI"</t>
  </si>
  <si>
    <t>Concepto</t>
  </si>
  <si>
    <t>Objetivo</t>
  </si>
  <si>
    <t>Estrategia</t>
  </si>
  <si>
    <t>Responsable Actividad</t>
  </si>
  <si>
    <t>Fecha Inicio</t>
  </si>
  <si>
    <t>Fecha final</t>
  </si>
  <si>
    <t>Meta 2026</t>
  </si>
  <si>
    <t>Indicador</t>
  </si>
  <si>
    <t xml:space="preserve">Seguimiento Resultado </t>
  </si>
  <si>
    <t>Seguimiento / Observaciones enero a junio</t>
  </si>
  <si>
    <t>VIÁTICOS</t>
  </si>
  <si>
    <t>Racionalizar y hacer seguimiento al reconocimiento de viáticos.</t>
  </si>
  <si>
    <t xml:space="preserve">
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</si>
  <si>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Vicerrectoria Administrativa y Financiera / </t>
  </si>
  <si>
    <t xml:space="preserve">No superar el valor del gasto en viáticos con respecto a la vigencia 2025. </t>
  </si>
  <si>
    <t>(Valor total pagado en viáticos en el periodo objeto de medición 2026 - Valor total pagado en viáticos en el periodo objeto de medición de la vigencia 2025) / Valor total pagado en viáticos en el periodo objeto de medición de la vigencia 2025) * 100</t>
  </si>
  <si>
    <t xml:space="preserve">TIQUETES AÉREOS </t>
  </si>
  <si>
    <t>Optimizar los recursos asignados para la compra de tiquetes aéreos que contribuyan de igual manera en la reducción de la huella de carbono de la entidad.</t>
  </si>
  <si>
    <t xml:space="preserve">1. Socializar a los servidores y contratistas de la entidad la resolución "Por la cual se reglamentan las comisiones de servicios a los servidores públicos y la autorización de desplazamiento de contratistas con prestación de servicios, el reconocimiento y pago de viáticos, gastos de manutención y alojamiento al interior y exterior del país”
2. Promover a través de los medios de comunicación oficial de la entidad el uso de plataformas tecnológicas para el desarrollo de reuniones, juntas, foros y demás requerimientos de comunicación, de forma tal que se reduzcan los desplazamientos físicos de los servidores y contratistas. 
</t>
  </si>
  <si>
    <t xml:space="preserve">Responsables de los proyectos de inversión - Vicerrectoría Administrativa y Financiera  </t>
  </si>
  <si>
    <t xml:space="preserve">No superar el número de tiquetes emitidos en la vigencia 2025 </t>
  </si>
  <si>
    <t>(Total tiquetes emitidos en el periodo objeto de medición 2026 - Total de tiquetes emitidos en el periodo objeto de medición de la vigencia 2025) / Total de tiquetes emitidos en el periodo objeto de medición en la vigencia 2025) * 100</t>
  </si>
  <si>
    <t>HORAS EXTRAS</t>
  </si>
  <si>
    <t>Racionalizar la autorización de horas extras.</t>
  </si>
  <si>
    <t>1. Autorizar compensatorios por horas extras acumuladas. 
2. Sensibilización a los jefes de dependencia frente a la importancia de adoptar medidas de austeridad en la autorización de horas extras.</t>
  </si>
  <si>
    <t>Talento Humano</t>
  </si>
  <si>
    <t>Reducir en un 5% el número total de horas extras autorizadas con respecto a la vigencia 2025.</t>
  </si>
  <si>
    <t>(Total horas extras en el periodo objeto de medición 2026 - Total de horas extras en el periodo objeto de medición en la vigencia 2025 / Total de horas extras en el periodo objeto de medición en la vigencia 2025) * 100</t>
  </si>
  <si>
    <t>COMBUSTIBLE</t>
  </si>
  <si>
    <t>Racionalizar y hacer seguimiento al consumo de combustible contribuyendo a la reducción de la huella de carbono de la entidad.</t>
  </si>
  <si>
    <t xml:space="preserve">
1. Realizar control y seguimiento de los consumos de combustibles de los vehículos de propiedad de la institucion.
 2. Optimizar los desplazamientos del parque automotor para lograr reducciones en costos y en las emisiones de Gases de Efecto Invernadero asociado con el transporte terrestre de funcionarios y colaboradores de la institucion.
</t>
  </si>
  <si>
    <t xml:space="preserve">Vicerretoria Administrativa y Financiera  </t>
  </si>
  <si>
    <t>Reducir el consumo de combustible en un 5% con respecto al tope (837 galones) establecido en la circular de austeridad vigente.</t>
  </si>
  <si>
    <t>(Total galones consumidos de combustible en 2026 / Tope establecido) - 1</t>
  </si>
  <si>
    <t xml:space="preserve">CONTRATOS DE PRESTACIÓN DE SERVICIOS </t>
  </si>
  <si>
    <t xml:space="preserve">Optimizar los recursos asignados para la contratación de prestación de servicios profesionales y de apoyo a la gestión.  </t>
  </si>
  <si>
    <t>1. Limitar la suscripción de contratos de prestación de servicios profesionales y de apoyo a la gestión hasta surtir el proceso de formalización del empleo público que adelanta la entidad.</t>
  </si>
  <si>
    <t xml:space="preserve"> Vicerrectoría Administrativa y Financiera / Contratación</t>
  </si>
  <si>
    <t xml:space="preserve">No superar el valor ejecutado de los contratos de prestación de servicios profesionales y de apoyo a la gestión con respecto a la vigencia 2025.
</t>
  </si>
  <si>
    <t>(Valor total ejecutado de los contratos suscritos de OPS en el periodo objeto de medición 2026 - Valor total ejecutado de los contratos suscritos de OPS de la vigencia 2025) / Valor total ejecutado de los contratos suscritos de OPS de la vigencia 2025) * 100</t>
  </si>
  <si>
    <t>PAPEL</t>
  </si>
  <si>
    <t>Racionalizar y hacer seguimiento al consumo de papel en la entidad.</t>
  </si>
  <si>
    <t>1. Realizar seguimiento al consumo de resmas de cada dependencia de conformidad con los topes establecidos en la circular de austeridad vigente.
2. Formular e implementar las actividades establecidas en el Programa de Uso Eficiente y Ahorro del Papel.</t>
  </si>
  <si>
    <t xml:space="preserve">vicerrectoria Administrativa y Financiera /Todos los Funcionarios de la Entidad </t>
  </si>
  <si>
    <t xml:space="preserve">Disminuir en 4% el consumo de resmas del periodo actual  con respecto al consumo del periodo anterior. 
</t>
  </si>
  <si>
    <t>(Total de resmas entregadas en el  periodo objeto de medicion 2026-Total de resmas entregadas en el  periodo vigencia 2025) / la cantidad de resmas entregadas en la vigencia 2025*100</t>
  </si>
  <si>
    <t>ENERGÍA</t>
  </si>
  <si>
    <t>Racionalizar y hacer seguimiento al consumo de energía eléctrica para contribuir a la reducción de   la huella de carbono de la entidad.</t>
  </si>
  <si>
    <t>1. Realizar seguimiento y análisis del comportamiento del consumo energético en la entidad.
2. Formular e implementar las actividades establecidas en el Programa de Uso Eficiente y Ahorro de la Energía.</t>
  </si>
  <si>
    <t>Vicerrectoria Administrativa y Financiera / todas las Areas</t>
  </si>
  <si>
    <t>Reducir el consumo de energía en un 3% con respecto a los topes establecidos en el PIGA</t>
  </si>
  <si>
    <t>(Consumo actual en kWh en el periodo objeto de medición -Consumo en kWh del  periodo anterior)/Consumo en kWh del  periodo anterior*100</t>
  </si>
  <si>
    <t>AGUA</t>
  </si>
  <si>
    <t>Racionalizar y hacer seguimiento al consumo de agua en la entidad.</t>
  </si>
  <si>
    <t>1. Realizar seguimiento y análisis del comportamiento del consumo de agua en la entidad.
2. Formular e implementar las actividades establecidas en el Programa de Uso Eficiente y Ahorro del Agua.</t>
  </si>
  <si>
    <t xml:space="preserve">Vicerrectoria Administrativa y financiera / todas las Areas </t>
  </si>
  <si>
    <t>Reducir el consumo de agua en un 3% con respecto al tope establecido en los indicadores del PIGA (Plan Institucional de Gestion Ambiental)</t>
  </si>
  <si>
    <t>(Consumo actual  en m3 en el periodo objeto de medición-Consumo  en m3 en el periodo anterior)/Consumo en el periordo anterior en m3 *100</t>
  </si>
  <si>
    <t>GESTIÓN RESIDUOS SÓLIDOS</t>
  </si>
  <si>
    <t>Garantizar el aprovechamiento de los residuos sólidos ordinarios generados en la entidad.</t>
  </si>
  <si>
    <t>1. Promover en los colaboradores de la institucionl la adecuada segregación de los residuos ordinarios generados, con el fin de potencializar su aprovechamiento y así reducir las cantidades que son dispuestas en relleno sanitario.
2. Realizar seguimiento y análisis de las cantidades de residuos ordinarios aprovechados en la entidad.
3. Garantizar la entrega de residuos aprovechables a organizaciones de recicladores debidamente conformadas de acuerdo con la normatividad vigente, permitiendo así, la ampliación del ciclo de vida de estos materiales.</t>
  </si>
  <si>
    <t xml:space="preserve">Area de Planeacion / Todas las areas </t>
  </si>
  <si>
    <t>Gestionar de manera oportuna y adecuada el 100% de los residuos generados en la Entidad de acuerdo a sus características y acorde a la normatividad ambiental..</t>
  </si>
  <si>
    <t>(Kg de residuos aprovechados en el periodo actual- total Kg de residuos aprovechados en el periodo anterior)/ total Kg de residuos aprovechados en el periodo anterior*100</t>
  </si>
  <si>
    <t>CARBONO 
NEUTRALIDAD</t>
  </si>
  <si>
    <t>Medir y Reducir las emisiones de gases de efecto invernadero (GEI) generadas por la institucion hasta lograr que el balance neto de emisiones sea cero</t>
  </si>
  <si>
    <t xml:space="preserve">
1. Implementar medidas de eficiencia energetica y energia renovable encaminadas a la reduccion de la huella de carbono institucional
2. Usar tecnologias y practicas para consumir menos energia ( iluminacion led, equipos eficientes).
3.Transcisionar a fuentes como la solar para las operaciones de la institucion.
4.  promover vehiculos electricos, bicicletas y movilidad compartida para empleados y logisticas de la insttucion.
5. aplicar las 3R (reducir, reutilizar y reciclar) para minizar residuos y consumos de recursos.
</t>
  </si>
  <si>
    <t>Area de planeacion / Todas las Areas</t>
  </si>
  <si>
    <t>Establecer linea base de emisiones de gases de efecto invernadero y definir un plan progresivo de reduccion y compensacion, como primer paso hacia la carbono neutralidad</t>
  </si>
  <si>
    <t>(# Numero de fuentes de emision Cuantificadas / Total de fuentes de emision identificadas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</si>
</sst>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8"/>
      <name val="Arial Narrow"/>
      <family val="2"/>
    </font>
    <font>
      <sz val="11"/>
      <name val="Calibri"/>
      <family val="2"/>
      <scheme val="minor"/>
    </font>
    <font>
      <sz val="11"/>
      <name val="Arial Narrow"/>
      <family val="2"/>
    </font>
    <font>
      <b/>
      <sz val="12"/>
      <color theme="0"/>
      <name val="Arial Narrow"/>
      <family val="2"/>
    </font>
    <font>
      <b/>
      <sz val="11"/>
      <name val="Arial Narrow"/>
      <family val="2"/>
    </font>
    <font>
      <sz val="11"/>
      <color theme="1"/>
      <name val="Arial Narrow"/>
      <family val="2"/>
    </font>
    <font>
      <sz val="11"/>
      <color rgb="FF000000"/>
      <name val="Arial Narrow"/>
      <family val="2"/>
    </font>
  </fonts>
  <fills count="16">
    <fill>
      <patternFill patternType="none"/>
    </fill>
    <fill>
      <patternFill patternType="gray125"/>
    </fill>
    <fill>
      <patternFill patternType="solid">
        <fgColor indexed="65"/>
        <bgColor theme="0"/>
      </patternFill>
    </fill>
    <fill>
      <patternFill patternType="solid">
        <fgColor theme="4" tint="-0.249977111117893"/>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51DEB8"/>
        <bgColor indexed="64"/>
      </patternFill>
    </fill>
    <fill>
      <patternFill patternType="solid">
        <fgColor theme="0"/>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0"/>
        <bgColor theme="0"/>
      </patternFill>
    </fill>
    <fill>
      <patternFill patternType="solid">
        <fgColor theme="3" tint="0.39997558519241921"/>
        <bgColor indexed="64"/>
      </patternFill>
    </fill>
    <fill>
      <patternFill patternType="solid">
        <fgColor theme="9" tint="0.39997558519241921"/>
        <bgColor indexed="64"/>
      </patternFill>
    </fill>
    <fill>
      <patternFill patternType="solid">
        <fgColor rgb="FF00C2B6"/>
        <bgColor indexed="64"/>
      </patternFill>
    </fill>
    <fill>
      <patternFill patternType="solid">
        <fgColor theme="0" tint="-0.249977111117893"/>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50">
    <xf numFmtId="0" fontId="0" fillId="0" borderId="0" xfId="0"/>
    <xf numFmtId="0" fontId="5" fillId="2" borderId="0" xfId="0" applyFont="1" applyFill="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7" fillId="3"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3" fillId="0" borderId="0" xfId="0" applyFont="1" applyAlignment="1">
      <alignment horizontal="center" vertical="center"/>
    </xf>
    <xf numFmtId="0" fontId="6" fillId="0" borderId="7" xfId="0" applyFont="1" applyBorder="1" applyAlignment="1">
      <alignment horizontal="center" vertical="center"/>
    </xf>
    <xf numFmtId="0" fontId="8" fillId="4" borderId="7" xfId="0" applyFont="1" applyFill="1" applyBorder="1" applyAlignment="1">
      <alignment horizontal="center" vertical="center" wrapText="1"/>
    </xf>
    <xf numFmtId="0" fontId="6" fillId="0" borderId="7" xfId="0" applyFont="1" applyBorder="1" applyAlignment="1">
      <alignment horizontal="justify" vertical="center" wrapText="1"/>
    </xf>
    <xf numFmtId="2" fontId="6" fillId="0" borderId="7" xfId="0" applyNumberFormat="1" applyFont="1" applyBorder="1" applyAlignment="1">
      <alignment horizontal="justify" vertical="center" wrapText="1"/>
    </xf>
    <xf numFmtId="0" fontId="6" fillId="0" borderId="7" xfId="0" applyFont="1" applyBorder="1" applyAlignment="1">
      <alignment horizontal="center" vertical="center" wrapText="1"/>
    </xf>
    <xf numFmtId="14" fontId="6" fillId="0" borderId="7" xfId="0" applyNumberFormat="1" applyFont="1" applyBorder="1" applyAlignment="1">
      <alignment horizontal="center" vertical="center" wrapText="1"/>
    </xf>
    <xf numFmtId="0" fontId="6" fillId="0" borderId="7" xfId="0" applyFont="1" applyFill="1" applyBorder="1" applyAlignment="1">
      <alignment horizontal="justify" vertical="center" wrapText="1"/>
    </xf>
    <xf numFmtId="9" fontId="6" fillId="0" borderId="7" xfId="0" applyNumberFormat="1" applyFont="1" applyBorder="1" applyAlignment="1">
      <alignment horizontal="center" vertical="center" wrapText="1"/>
    </xf>
    <xf numFmtId="0" fontId="6" fillId="0" borderId="7" xfId="0" applyFont="1" applyBorder="1" applyAlignment="1">
      <alignment horizontal="justify" vertical="top" wrapText="1"/>
    </xf>
    <xf numFmtId="0" fontId="2" fillId="2" borderId="0" xfId="0" applyFont="1" applyFill="1" applyAlignment="1">
      <alignment vertical="center"/>
    </xf>
    <xf numFmtId="0" fontId="8" fillId="5" borderId="7" xfId="0" applyFont="1" applyFill="1" applyBorder="1" applyAlignment="1">
      <alignment horizontal="center" vertical="center" wrapText="1"/>
    </xf>
    <xf numFmtId="9" fontId="6" fillId="0" borderId="7" xfId="1" applyFont="1" applyBorder="1" applyAlignment="1">
      <alignment horizontal="center" vertical="center" wrapText="1"/>
    </xf>
    <xf numFmtId="0" fontId="8" fillId="6" borderId="7" xfId="0" applyFont="1" applyFill="1" applyBorder="1" applyAlignment="1">
      <alignment horizontal="center" vertical="center"/>
    </xf>
    <xf numFmtId="0" fontId="9" fillId="0" borderId="7" xfId="0" applyFont="1" applyBorder="1" applyAlignment="1">
      <alignment vertical="center" wrapText="1"/>
    </xf>
    <xf numFmtId="2" fontId="10" fillId="0" borderId="7" xfId="0" applyNumberFormat="1" applyFont="1" applyBorder="1" applyAlignment="1">
      <alignment horizontal="justify" vertical="center" wrapText="1"/>
    </xf>
    <xf numFmtId="0" fontId="10" fillId="0" borderId="7" xfId="0" applyFont="1" applyBorder="1" applyAlignment="1">
      <alignment horizontal="center" vertical="center" wrapText="1"/>
    </xf>
    <xf numFmtId="0" fontId="5" fillId="0" borderId="0" xfId="0" applyFont="1" applyAlignment="1">
      <alignment vertical="center"/>
    </xf>
    <xf numFmtId="0" fontId="8" fillId="7" borderId="7" xfId="0" applyFont="1" applyFill="1" applyBorder="1" applyAlignment="1">
      <alignment horizontal="center" vertical="center"/>
    </xf>
    <xf numFmtId="0" fontId="9"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6" fillId="8" borderId="7" xfId="0" applyFont="1" applyFill="1" applyBorder="1" applyAlignment="1">
      <alignment horizontal="center" vertical="center"/>
    </xf>
    <xf numFmtId="0" fontId="8" fillId="9" borderId="7" xfId="0" applyFont="1" applyFill="1" applyBorder="1" applyAlignment="1">
      <alignment horizontal="center" vertical="center" wrapText="1"/>
    </xf>
    <xf numFmtId="0" fontId="8" fillId="10" borderId="7" xfId="0" applyFont="1" applyFill="1" applyBorder="1" applyAlignment="1">
      <alignment horizontal="center" vertical="center"/>
    </xf>
    <xf numFmtId="0" fontId="5" fillId="11" borderId="0" xfId="0" applyFont="1" applyFill="1" applyAlignment="1">
      <alignment vertical="center"/>
    </xf>
    <xf numFmtId="0" fontId="8" fillId="12" borderId="7" xfId="0" applyFont="1" applyFill="1" applyBorder="1" applyAlignment="1">
      <alignment horizontal="center" vertical="center"/>
    </xf>
    <xf numFmtId="0" fontId="6" fillId="0" borderId="7" xfId="0" applyFont="1" applyFill="1" applyBorder="1" applyAlignment="1">
      <alignment horizontal="left" vertical="center" wrapText="1"/>
    </xf>
    <xf numFmtId="0" fontId="8" fillId="13" borderId="7" xfId="0" applyFont="1" applyFill="1" applyBorder="1" applyAlignment="1">
      <alignment horizontal="center" vertical="center"/>
    </xf>
    <xf numFmtId="0" fontId="8" fillId="14"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8" fillId="15" borderId="7" xfId="0" applyFont="1" applyFill="1" applyBorder="1" applyAlignment="1">
      <alignment horizontal="center" vertical="center" wrapText="1"/>
    </xf>
    <xf numFmtId="0" fontId="6" fillId="0" borderId="7" xfId="0" applyFont="1" applyBorder="1" applyAlignment="1">
      <alignment vertical="center" wrapText="1"/>
    </xf>
    <xf numFmtId="0" fontId="5" fillId="2" borderId="0" xfId="0" applyFont="1" applyFill="1" applyAlignment="1">
      <alignment horizontal="justify" vertical="center" wrapText="1"/>
    </xf>
    <xf numFmtId="0" fontId="5" fillId="2" borderId="0" xfId="0" applyFont="1" applyFill="1" applyAlignment="1">
      <alignment horizontal="center" vertical="center" wrapText="1"/>
    </xf>
    <xf numFmtId="0" fontId="5"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228680</xdr:colOff>
      <xdr:row>0</xdr:row>
      <xdr:rowOff>1</xdr:rowOff>
    </xdr:from>
    <xdr:to>
      <xdr:col>1</xdr:col>
      <xdr:colOff>1281073</xdr:colOff>
      <xdr:row>2</xdr:row>
      <xdr:rowOff>1</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80" y="1"/>
          <a:ext cx="1442918"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OL%20INTERNO/Desktop/AUSTERIDAD%20Y%20GESTION%20AMBIENTAL/2026/I%20SEMESTRE/PLAN%20AUSTERIDAD%20Y%20GESTION%20AMBIENTAL%2030%20DE%20JUNIO%202026%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PLAN-AUST-GEST."/>
      <sheetName val="REPORTE PLAN AUST. GEST"/>
      <sheetName val="VIATICOS"/>
      <sheetName val="TIQUETES AEREOS"/>
      <sheetName val="HORAS EXTRAS"/>
      <sheetName val="COMBUSTIBLE"/>
      <sheetName val="CONTRATOS PRESTA.SERVICIOS"/>
      <sheetName val="PAPEL"/>
      <sheetName val="ENERGIA"/>
      <sheetName val="AGUA"/>
      <sheetName val="RESIDUOS SOLIDOS"/>
      <sheetName val=" VACACIONES "/>
      <sheetName val="AUSTERIDAD EN EVENTOS"/>
      <sheetName val="VIGILANCIA"/>
      <sheetName val="CARBONO NEUTRALIDAD"/>
      <sheetName val="ADQ. BIENES INM.ARRENDAMIENTO"/>
    </sheetNames>
    <sheetDataSet>
      <sheetData sheetId="0" refreshError="1"/>
      <sheetData sheetId="1" refreshError="1"/>
      <sheetData sheetId="2">
        <row r="2">
          <cell r="J2">
            <v>-0.48</v>
          </cell>
          <cell r="K2" t="str">
            <v xml:space="preserve">Durante el primer semestre de la vigencia 2026, con corte al 30 de junio, los gastos por concepto de viáticos registraron una disminución del 48 %, al pasar de $106.044.495 en el mismo período de la vigencia 2025 a $55.426.675 en 2026.
Esta variación obedece principalmente a una menor ejecución de comisiones de servicio y desplazamientos institucionales durante el período evaluado, lo que redujo la necesidad de reconocer viáticos al personal de planta, contratistas y demás servidores que desarrollan actividades misionales, académicas, administrativas y financieras fuera de su sede habitual de trabajo.
En contraste, durante el primer semestre de la vigencia 2025 la entidad registró una mayor demanda de desplazamientos para atender compromisos institucionales, académicos y administrativos, situación que generó una mayor ejecución de recursos por este concepto. En consecuencia, la reducción observada en 2026 refleja una optimización en la programación de las comisiones de servicio y un menor requerimiento de desplazamientos, en concordancia con las medidas de austeridad y eficiencia en el uso de los recursos públicos
</v>
          </cell>
        </row>
      </sheetData>
      <sheetData sheetId="3">
        <row r="3">
          <cell r="J3">
            <v>-0.38</v>
          </cell>
          <cell r="K3" t="str">
            <v xml:space="preserve">Durante el primer semestre de 2026 se emitieron 81 tiquetes aéreos, mientras que en el segundo semestre de 2025 se registraron 131 tiquetes, lo que representa una disminución del 38 % (50 tiquetes menos) en el período evaluado.
Esta variación refleja una reducción significativa en la necesidad de desplazamientos institucionales y evidencia una gestión más eficiente de los recursos destinados al transporte aéreo, en cumplimiento de las medidas de austeridad del gasto establecidas en el Decreto 199 de 2024. La disminución observada demuestra que la entidad ha fortalecido los mecanismos de control y racionalización del gasto, orientando el uso de los recursos hacia aquellos desplazamientos estrictamente necesarios para el cumplimiento de las funciones institucionales.
Asimismo, este comportamiento responde a la implementación de estrategias encaminadas a optimizar los recursos públicos, entre las que se destacan la priorización de reuniones virtuales, asistencias técnicas remotas y actividades de acompañamiento mediante herramientas tecnológicas. Estas acciones han permitido garantizar la continuidad de las funciones misionales y el apoyo a las diferentes dependencias y entidades, reduciendo simultáneamente los costos asociados a la emisión de tiquetes aéreos, sin afectar la eficiencia ni la oportunidad en la prestación del servicio.
</v>
          </cell>
        </row>
      </sheetData>
      <sheetData sheetId="4">
        <row r="3">
          <cell r="J3">
            <v>0</v>
          </cell>
          <cell r="K3" t="str">
            <v xml:space="preserve">Durante el primer semestre de la vigencia 2026, la Institución NO registra ni gestiona horas extras, lo que permite definirla como un entorno laboral en el que se cumple estrictamente la jornada máxima legal establecida, sin presentarse excedentes en su ejecución
</v>
          </cell>
        </row>
      </sheetData>
      <sheetData sheetId="5">
        <row r="3">
          <cell r="J3">
            <v>0</v>
          </cell>
          <cell r="K3" t="str">
            <v xml:space="preserve">Durante el primer semestre de 2026, la institución NO administró ni registró consumo de combustible asociado a desplazamientos terrestres mediante el uso de vehículos institucionales.
</v>
          </cell>
        </row>
      </sheetData>
      <sheetData sheetId="6">
        <row r="3">
          <cell r="J3">
            <v>-0.11</v>
          </cell>
          <cell r="K3" t="str">
            <v xml:space="preserve">Durante el primer semestre de 2026, la entidad suscribió 129 contratos, por un valor total ejecutado de $7.253.697.044, correspondientes a las diferentes modalidades de contratación adelantadas durante el período evaluado.
Del total de contratos suscritos, 108 corresponden a contratos directos de prestación de servicios (OPS), por un valor de $3.597.725.152. En comparación con el primer semestre de 2025, cuando se suscribieron 168 contratos OPS por $4.063.584.736, se evidencia una disminución del 36 % en el número de contratos y del 11 % en el valor contratado bajo esta modalidad.
La variación observada refleja una reducción en la contratación por prestación de servicios, producto de una mejor planificación de las necesidades institucionales y de la aplicación de criterios de eficiencia y austeridad en el gasto. Este comportamiento evidencia una optimización de los recursos públicos, priorizando la contratación del personal y los servicios estrictamente necesarios para garantizar el cumplimiento de las funciones misionales y administrativas de la entidad.
Esta reducción en el número de contratos tiene una incidencia directa sobre el nivel de ejecución de los recursos destinados a la contratación por prestación de servicios, toda vez que un menor volumen de contratos formalizados durante el periodo evaluado se refleja en un menor valor comprometido y ejecutado. En consecuencia, la disminución evidenciada en la ejecución presupuestal para esta modalidad contractual corresponde al comportamiento registrado en la cantidad de contratos celebrados durante el semestre objeto de análisis.
Es importante señalar que la comparación entre ambas vigencias debe analizarse considerando la dinámica propia de la contratación institucional, la cual puede presentar variaciones en función de la planeación anual, la programación de las necesidades de cada dependencia, la oportunidad en el inicio de los procesos contractuales, la disponibilidad de recursos y los cronogramas establecidos para la vinculación del personal de apoyo. En este sentido, las diferencias observadas entre los dos periodos reflejan el comportamiento de la ejecución contractual con corte al 30 de junio de cada vigencia y constituyen un referente para el seguimiento a la gestión administrativa y presupuestal de la entidad.  </v>
          </cell>
        </row>
      </sheetData>
      <sheetData sheetId="7">
        <row r="3">
          <cell r="J3">
            <v>-0.62</v>
          </cell>
          <cell r="K3" t="str">
            <v xml:space="preserve">Durante el primer semestre de la vigencia 2026, con corte al 30 de junio, se reportó una disminución del   -62% en el consumo de papel, equivalente a 20 resmas entregadas, en comparación con el mismo período de la vigencia 2025, en el cual se utilizaron 52 resmas.
Este resultado obedece a la adopción de prácticas responsables por parte de los funcionarios y contratistas de la entidad, quienes han fortalecido el uso de herramientas digitales para la gestión de la información documentada, se ha reutilizado el papel de manera significativa a la optimizacion de recursos y reduccion del consumo de papel
</v>
          </cell>
        </row>
      </sheetData>
      <sheetData sheetId="8">
        <row r="3">
          <cell r="J3">
            <v>0.05</v>
          </cell>
          <cell r="K3" t="str">
            <v xml:space="preserve">Durante el primer semestre de la vigencia 2026, la institución registró un consumo total de 94.201 kWh, mientras que en el mismo periodo de 2025 el consumo fue de 89.888 kWh, lo que representa un incremento de 4.313 kWh, equivalente a una variación del 5 %.
De igual forma, el consumo promedio mensual pasó de 14.981 kWh en el primer semestre de 2025 a 15.354 kWh en el mismo periodo de 2026, evidenciando un aumento de 373 kWh por mes, correspondiente aproximadamente al 2 %.
Este comportamiento refleja un crecimiento moderado en el consumo de energía, asociado principalmente al fortalecimiento de las actividades académicas y administrativas de la institución, el funcionamiento de las tres jornadas académicas, el mayor uso de equipos tecnológicos y sistemas de climatización debido a las condiciones climáticas, así como la ampliación de los espacios y servicios institucionales. A pesar de este incremento, la variación del promedio mensual fue baja, lo que evidencia que las medidas de uso eficiente de la energía han contribuido a mitigar un mayor impacto en el consumo.
Con el propósito de promover el uso eficiente del recurso, la institución mantiene campañas de sensibilización dirigidas a servidores públicos y contratistas, en el marco de la Política Ambiental Institucional, orientadas a fomentar buenas prácticas de ahorro y uso responsable de la energía. Asimismo, se verificó que los sistemas de iluminación y los tableros de control eléctrico se encuentran en adecuadas condiciones de funcionamiento, gracias a la ejecución de actividades de mantenimiento preventivo y a la reposición oportuna de luminarias.
Estas acciones siguen fortaleciendo la cultura institucional de uso eficiente de los recursos, contribuyendo al cumplimiento de las políticas de sostenibilidad ambiental y de austeridad en el gasto público.
Asimismo, es importante tener en cuenta que, durante el primer semestre de la vigencia 2026, la cafetería institucional registró un consumo promedio de 270 kWh, el cual hace parte del consumo total de energía eléctrica de la institución.
</v>
          </cell>
        </row>
      </sheetData>
      <sheetData sheetId="9">
        <row r="3">
          <cell r="J3">
            <v>0.06</v>
          </cell>
          <cell r="K3" t="str">
            <v>Durante el primer semestre de la vigencia 2026, con corte al 30 de junio, se registró un incremento del 6 % en el consumo de agua en comparación con el mismo periodo de la vigencia 2025. El consumo pasó de 269 m³ en el primer semestre de 2025 a 284 m³ en el mismo periodo de 2026, lo que representa un aumento de 15 m³.
Así mismo, es importante tener en cuenta que durante el primer semestre de la vigencia se registró un consumo de 164 botellones de agua, los cuales fueron distribuidos y utilizados en las diferentes áreas de la institución para atender las necesidades del personal y el desarrollo de las actividades académicas y administrativas.
Esta variación se explica principalmente por el crecimiento institucional derivado de la ampliación de la oferta académica a tres jornadas, situación que ha incrementado la población estudiantil, el personal administrativo, docente y de apoyo que hace uso de las instalaciones. Como consecuencia, se presenta una mayor demanda del recurso hídrico para el consumo humano, las actividades de higiene y saneamiento, así como para el funcionamiento de los servicios institucionales, entre ellos baños, cafeterías y demás áreas de apoyo.
No obstante, el incremento observado se mantiene dentro de un comportamiento acorde con la expansión de las actividades académicas y administrativas de la institución, por lo que resulta coherente con el proceso de crecimiento institucional.</v>
          </cell>
        </row>
      </sheetData>
      <sheetData sheetId="10">
        <row r="3">
          <cell r="J3">
            <v>0.06</v>
          </cell>
          <cell r="K3" t="str">
            <v>Durante el primer semestre de la vigencia 2026 se generaron 187 kg de residuos ordinarios, frente a 176,6 kg reportados en el mismo periodo de 2025, lo que representa una variación del  6%. La gestión y disposición de estos residuos estuvo a cargo de la empresa recicladora ECOISLA S.A.I.
En el marco de la Política Ambiental Institucional, se diseñó y divulgó una e-card conmemorativa del Día Internacional de Cero Desechos, con el propósito de sensibilizar a servidores públicos, contratistas y comunidad académica sobre la importancia de prevenir la generación de residuos, promover su reducción, reutilización y reciclaje, y fomentar hábitos sostenibles que contribuyan a la protección del medio ambiente y al uso responsable de los recursos.</v>
          </cell>
        </row>
      </sheetData>
      <sheetData sheetId="11" refreshError="1"/>
      <sheetData sheetId="12" refreshError="1"/>
      <sheetData sheetId="13" refreshError="1"/>
      <sheetData sheetId="14">
        <row r="5">
          <cell r="I5">
            <v>0.8</v>
          </cell>
          <cell r="J5" t="str">
            <v xml:space="preserve">El indicador alcanzó un resultado del 80 %, lo que evidencia que la institución dispone de información para 8 de las 10 fuentes de emisión de gases de efecto invernadero (GEI) identificadas. Este nivel de avance refleja que se cuenta con la mayor parte de los insumos necesarios para iniciar la elaboración del inventario institucional de GEI, identificando las principales fuentes generadoras de emisiones.
No obstante, se observa una brecha del 20 %, correspondiente a 2 fuentes de emisión para las cuales aún no se dispone de información suficiente: el consumo de diésel de la planta eléctrica y las fugas de refrigerantes de los sistemas de aire acondicionado. Esta variación representa la información pendiente por consolidar para lograr una cobertura del 100 % de las fuentes identificadas.
Es importante señalar que, aunque las fuentes de emisión han sido identificadas en su mayoría, la institución aún no ha realizado la cuantificación de las emisiones asociadas a estas fuentes, dado que esta actividad corresponde a la siguiente etapa del proceso de gestión de GEI.
Para cerrar la brecha identificada y mejorar el desempeño del indicador, será necesario implementar mecanismos de registro y seguimiento, tales como bitácoras de consumo de combustible, registros de mantenimiento y recarga de refrigerantes, así como procedimientos de control de la información. Estas acciones permitirán completar la información faltante, avanzar hacia una cobertura del 100 % de las fuentes identificadas y fortalecer la elaboración del inventario institucional de emisiones de GEI
</v>
          </cell>
        </row>
      </sheetData>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workbookViewId="0">
      <selection activeCell="D6" sqref="D6"/>
    </sheetView>
  </sheetViews>
  <sheetFormatPr baseColWidth="10" defaultColWidth="10.85546875" defaultRowHeight="15" x14ac:dyDescent="0.25"/>
  <cols>
    <col min="1" max="1" width="5.85546875" style="1" customWidth="1"/>
    <col min="2" max="2" width="21" style="1" customWidth="1"/>
    <col min="3" max="3" width="24.140625" style="41" customWidth="1"/>
    <col min="4" max="4" width="80.140625" style="41" customWidth="1"/>
    <col min="5" max="5" width="17.7109375" style="42" customWidth="1"/>
    <col min="6" max="6" width="10.85546875" style="1"/>
    <col min="7" max="7" width="13.28515625" style="1" customWidth="1"/>
    <col min="8" max="8" width="27" style="43" customWidth="1"/>
    <col min="9" max="9" width="43" style="43" customWidth="1"/>
    <col min="10" max="10" width="20.28515625" style="43" customWidth="1"/>
    <col min="11" max="11" width="69" style="43" customWidth="1"/>
    <col min="12" max="16384" width="10.85546875" style="1"/>
  </cols>
  <sheetData>
    <row r="1" spans="1:26" ht="26.25" customHeight="1" x14ac:dyDescent="0.25">
      <c r="A1" s="44" t="s">
        <v>0</v>
      </c>
      <c r="B1" s="45"/>
      <c r="C1" s="45"/>
      <c r="D1" s="45"/>
      <c r="E1" s="45"/>
      <c r="F1" s="45"/>
      <c r="G1" s="45"/>
      <c r="H1" s="45"/>
      <c r="I1" s="45"/>
      <c r="J1" s="45"/>
      <c r="K1" s="46"/>
    </row>
    <row r="2" spans="1:26" ht="15.75" thickBot="1" x14ac:dyDescent="0.3">
      <c r="A2" s="47"/>
      <c r="B2" s="48"/>
      <c r="C2" s="48"/>
      <c r="D2" s="48"/>
      <c r="E2" s="48"/>
      <c r="F2" s="48"/>
      <c r="G2" s="48"/>
      <c r="H2" s="48"/>
      <c r="I2" s="48"/>
      <c r="J2" s="48"/>
      <c r="K2" s="49"/>
    </row>
    <row r="3" spans="1:26" ht="16.5" x14ac:dyDescent="0.25">
      <c r="A3" s="2"/>
      <c r="B3" s="3"/>
      <c r="C3" s="4"/>
      <c r="D3" s="4"/>
      <c r="E3" s="5"/>
      <c r="F3" s="3"/>
      <c r="G3" s="3"/>
      <c r="H3" s="6"/>
      <c r="I3" s="6"/>
      <c r="J3" s="6"/>
      <c r="K3" s="6"/>
    </row>
    <row r="4" spans="1:26" s="9" customFormat="1" ht="31.5" x14ac:dyDescent="0.25">
      <c r="A4" s="7">
        <f ca="1">+O5+A+A4:K4</f>
        <v>0</v>
      </c>
      <c r="B4" s="8" t="s">
        <v>1</v>
      </c>
      <c r="C4" s="8" t="s">
        <v>2</v>
      </c>
      <c r="D4" s="8" t="s">
        <v>3</v>
      </c>
      <c r="E4" s="8" t="s">
        <v>4</v>
      </c>
      <c r="F4" s="8" t="s">
        <v>5</v>
      </c>
      <c r="G4" s="8" t="s">
        <v>6</v>
      </c>
      <c r="H4" s="8" t="s">
        <v>7</v>
      </c>
      <c r="I4" s="7" t="s">
        <v>8</v>
      </c>
      <c r="J4" s="8" t="s">
        <v>9</v>
      </c>
      <c r="K4" s="7" t="s">
        <v>10</v>
      </c>
      <c r="M4" s="1"/>
      <c r="N4" s="1"/>
      <c r="O4" s="1"/>
      <c r="P4" s="1"/>
      <c r="Q4" s="1"/>
      <c r="R4" s="1"/>
      <c r="S4" s="1"/>
      <c r="T4" s="1"/>
      <c r="U4" s="1"/>
      <c r="V4" s="1"/>
      <c r="W4" s="1"/>
      <c r="X4" s="1"/>
      <c r="Y4" s="1"/>
      <c r="Z4" s="1"/>
    </row>
    <row r="5" spans="1:26" ht="264" x14ac:dyDescent="0.25">
      <c r="A5" s="10">
        <v>1</v>
      </c>
      <c r="B5" s="11" t="s">
        <v>11</v>
      </c>
      <c r="C5" s="12" t="s">
        <v>12</v>
      </c>
      <c r="D5" s="13" t="s">
        <v>13</v>
      </c>
      <c r="E5" s="14" t="s">
        <v>14</v>
      </c>
      <c r="F5" s="15">
        <v>46023</v>
      </c>
      <c r="G5" s="15">
        <v>46203</v>
      </c>
      <c r="H5" s="16" t="s">
        <v>15</v>
      </c>
      <c r="I5" s="17" t="s">
        <v>16</v>
      </c>
      <c r="J5" s="17">
        <f>[1]VIATICOS!J2</f>
        <v>-0.48</v>
      </c>
      <c r="K5" s="18" t="str">
        <f>[1]VIATICOS!K2</f>
        <v xml:space="preserve">Durante el primer semestre de la vigencia 2026, con corte al 30 de junio, los gastos por concepto de viáticos registraron una disminución del 48 %, al pasar de $106.044.495 en el mismo período de la vigencia 2025 a $55.426.675 en 2026.
Esta variación obedece principalmente a una menor ejecución de comisiones de servicio y desplazamientos institucionales durante el período evaluado, lo que redujo la necesidad de reconocer viáticos al personal de planta, contratistas y demás servidores que desarrollan actividades misionales, académicas, administrativas y financieras fuera de su sede habitual de trabajo.
En contraste, durante el primer semestre de la vigencia 2025 la entidad registró una mayor demanda de desplazamientos para atender compromisos institucionales, académicos y administrativos, situación que generó una mayor ejecución de recursos por este concepto. En consecuencia, la reducción observada en 2026 refleja una optimización en la programación de las comisiones de servicio y un menor requerimiento de desplazamientos, en concordancia con las medidas de austeridad y eficiencia en el uso de los recursos públicos
</v>
      </c>
      <c r="L5" s="19"/>
    </row>
    <row r="6" spans="1:26" ht="379.5" x14ac:dyDescent="0.25">
      <c r="A6" s="10">
        <v>2</v>
      </c>
      <c r="B6" s="20" t="s">
        <v>17</v>
      </c>
      <c r="C6" s="12" t="s">
        <v>18</v>
      </c>
      <c r="D6" s="13" t="s">
        <v>19</v>
      </c>
      <c r="E6" s="14" t="s">
        <v>20</v>
      </c>
      <c r="F6" s="15">
        <v>46023</v>
      </c>
      <c r="G6" s="15">
        <v>46203</v>
      </c>
      <c r="H6" s="16" t="s">
        <v>21</v>
      </c>
      <c r="I6" s="17" t="s">
        <v>22</v>
      </c>
      <c r="J6" s="21">
        <f>'[1]TIQUETES AEREOS'!J3</f>
        <v>-0.38</v>
      </c>
      <c r="K6" s="18" t="str">
        <f>'[1]TIQUETES AEREOS'!K3</f>
        <v xml:space="preserve">Durante el primer semestre de 2026 se emitieron 81 tiquetes aéreos, mientras que en el segundo semestre de 2025 se registraron 131 tiquetes, lo que representa una disminución del 38 % (50 tiquetes menos) en el período evaluado.
Esta variación refleja una reducción significativa en la necesidad de desplazamientos institucionales y evidencia una gestión más eficiente de los recursos destinados al transporte aéreo, en cumplimiento de las medidas de austeridad del gasto establecidas en el Decreto 199 de 2024. La disminución observada demuestra que la entidad ha fortalecido los mecanismos de control y racionalización del gasto, orientando el uso de los recursos hacia aquellos desplazamientos estrictamente necesarios para el cumplimiento de las funciones institucionales.
Asimismo, este comportamiento responde a la implementación de estrategias encaminadas a optimizar los recursos públicos, entre las que se destacan la priorización de reuniones virtuales, asistencias técnicas remotas y actividades de acompañamiento mediante herramientas tecnológicas. Estas acciones han permitido garantizar la continuidad de las funciones misionales y el apoyo a las diferentes dependencias y entidades, reduciendo simultáneamente los costos asociados a la emisión de tiquetes aéreos, sin afectar la eficiencia ni la oportunidad en la prestación del servicio.
</v>
      </c>
      <c r="L6" s="19"/>
    </row>
    <row r="7" spans="1:26" ht="99" x14ac:dyDescent="0.25">
      <c r="A7" s="10">
        <v>3</v>
      </c>
      <c r="B7" s="22" t="s">
        <v>23</v>
      </c>
      <c r="C7" s="23" t="s">
        <v>24</v>
      </c>
      <c r="D7" s="24" t="s">
        <v>25</v>
      </c>
      <c r="E7" s="25" t="s">
        <v>26</v>
      </c>
      <c r="F7" s="15">
        <v>46023</v>
      </c>
      <c r="G7" s="15">
        <v>46203</v>
      </c>
      <c r="H7" s="16" t="s">
        <v>27</v>
      </c>
      <c r="I7" s="17" t="s">
        <v>28</v>
      </c>
      <c r="J7" s="21">
        <f>'[1]HORAS EXTRAS'!J3</f>
        <v>0</v>
      </c>
      <c r="K7" s="12" t="str">
        <f>'[1]HORAS EXTRAS'!K3</f>
        <v xml:space="preserve">Durante el primer semestre de la vigencia 2026, la Institución NO registra ni gestiona horas extras, lo que permite definirla como un entorno laboral en el que se cumple estrictamente la jornada máxima legal establecida, sin presentarse excedentes en su ejecución
</v>
      </c>
      <c r="L7" s="26"/>
    </row>
    <row r="8" spans="1:26" ht="148.5" x14ac:dyDescent="0.25">
      <c r="A8" s="10">
        <v>4</v>
      </c>
      <c r="B8" s="27" t="s">
        <v>29</v>
      </c>
      <c r="C8" s="28" t="s">
        <v>30</v>
      </c>
      <c r="D8" s="13" t="s">
        <v>31</v>
      </c>
      <c r="E8" s="14" t="s">
        <v>32</v>
      </c>
      <c r="F8" s="15">
        <v>46023</v>
      </c>
      <c r="G8" s="15">
        <v>46203</v>
      </c>
      <c r="H8" s="16" t="s">
        <v>33</v>
      </c>
      <c r="I8" s="17" t="s">
        <v>34</v>
      </c>
      <c r="J8" s="21">
        <f>[1]COMBUSTIBLE!J3</f>
        <v>0</v>
      </c>
      <c r="K8" s="29" t="str">
        <f>[1]COMBUSTIBLE!K3</f>
        <v xml:space="preserve">Durante el primer semestre de 2026, la institución NO administró ni registró consumo de combustible asociado a desplazamientos terrestres mediante el uso de vehículos institucionales.
</v>
      </c>
      <c r="L8" s="26"/>
    </row>
    <row r="9" spans="1:26" ht="409.5" x14ac:dyDescent="0.25">
      <c r="A9" s="30">
        <v>5</v>
      </c>
      <c r="B9" s="31" t="s">
        <v>35</v>
      </c>
      <c r="C9" s="12" t="s">
        <v>36</v>
      </c>
      <c r="D9" s="13" t="s">
        <v>37</v>
      </c>
      <c r="E9" s="14" t="s">
        <v>38</v>
      </c>
      <c r="F9" s="15">
        <v>46023</v>
      </c>
      <c r="G9" s="15">
        <v>46203</v>
      </c>
      <c r="H9" s="16" t="s">
        <v>39</v>
      </c>
      <c r="I9" s="17" t="s">
        <v>40</v>
      </c>
      <c r="J9" s="21">
        <f>'[1]CONTRATOS PRESTA.SERVICIOS'!J3</f>
        <v>-0.11</v>
      </c>
      <c r="K9" s="18" t="str">
        <f>'[1]CONTRATOS PRESTA.SERVICIOS'!K3</f>
        <v xml:space="preserve">Durante el primer semestre de 2026, la entidad suscribió 129 contratos, por un valor total ejecutado de $7.253.697.044, correspondientes a las diferentes modalidades de contratación adelantadas durante el período evaluado.
Del total de contratos suscritos, 108 corresponden a contratos directos de prestación de servicios (OPS), por un valor de $3.597.725.152. En comparación con el primer semestre de 2025, cuando se suscribieron 168 contratos OPS por $4.063.584.736, se evidencia una disminución del 36 % en el número de contratos y del 11 % en el valor contratado bajo esta modalidad.
La variación observada refleja una reducción en la contratación por prestación de servicios, producto de una mejor planificación de las necesidades institucionales y de la aplicación de criterios de eficiencia y austeridad en el gasto. Este comportamiento evidencia una optimización de los recursos públicos, priorizando la contratación del personal y los servicios estrictamente necesarios para garantizar el cumplimiento de las funciones misionales y administrativas de la entidad.
Esta reducción en el número de contratos tiene una incidencia directa sobre el nivel de ejecución de los recursos destinados a la contratación por prestación de servicios, toda vez que un menor volumen de contratos formalizados durante el periodo evaluado se refleja en un menor valor comprometido y ejecutado. En consecuencia, la disminución evidenciada en la ejecución presupuestal para esta modalidad contractual corresponde al comportamiento registrado en la cantidad de contratos celebrados durante el semestre objeto de análisis.
Es importante señalar que la comparación entre ambas vigencias debe analizarse considerando la dinámica propia de la contratación institucional, la cual puede presentar variaciones en función de la planeación anual, la programación de las necesidades de cada dependencia, la oportunidad en el inicio de los procesos contractuales, la disponibilidad de recursos y los cronogramas establecidos para la vinculación del personal de apoyo. En este sentido, las diferencias observadas entre los dos periodos reflejan el comportamiento de la ejecución contractual con corte al 30 de junio de cada vigencia y constituyen un referente para el seguimiento a la gestión administrativa y presupuestal de la entidad.  </v>
      </c>
    </row>
    <row r="10" spans="1:26" s="33" customFormat="1" ht="231" x14ac:dyDescent="0.25">
      <c r="A10" s="10">
        <v>6</v>
      </c>
      <c r="B10" s="32" t="s">
        <v>41</v>
      </c>
      <c r="C10" s="12" t="s">
        <v>42</v>
      </c>
      <c r="D10" s="13" t="s">
        <v>43</v>
      </c>
      <c r="E10" s="14" t="s">
        <v>44</v>
      </c>
      <c r="F10" s="15">
        <v>46023</v>
      </c>
      <c r="G10" s="15">
        <v>46203</v>
      </c>
      <c r="H10" s="16" t="s">
        <v>45</v>
      </c>
      <c r="I10" s="17" t="s">
        <v>46</v>
      </c>
      <c r="J10" s="17">
        <f>[1]PAPEL!J3</f>
        <v>-0.62</v>
      </c>
      <c r="K10" s="18" t="str">
        <f>[1]PAPEL!K3</f>
        <v xml:space="preserve">Durante el primer semestre de la vigencia 2026, con corte al 30 de junio, se reportó una disminución del   -62% en el consumo de papel, equivalente a 20 resmas entregadas, en comparación con el mismo período de la vigencia 2025, en el cual se utilizaron 52 resmas.
Este resultado obedece a la adopción de prácticas responsables por parte de los funcionarios y contratistas de la entidad, quienes han fortalecido el uso de herramientas digitales para la gestión de la información documentada, se ha reutilizado el papel de manera significativa a la optimizacion de recursos y reduccion del consumo de papel
</v>
      </c>
    </row>
    <row r="11" spans="1:26" s="33" customFormat="1" ht="409.5" x14ac:dyDescent="0.25">
      <c r="A11" s="30">
        <v>7</v>
      </c>
      <c r="B11" s="34" t="s">
        <v>47</v>
      </c>
      <c r="C11" s="12" t="s">
        <v>48</v>
      </c>
      <c r="D11" s="13" t="s">
        <v>49</v>
      </c>
      <c r="E11" s="14" t="s">
        <v>50</v>
      </c>
      <c r="F11" s="15">
        <v>46023</v>
      </c>
      <c r="G11" s="15">
        <v>46203</v>
      </c>
      <c r="H11" s="35" t="s">
        <v>51</v>
      </c>
      <c r="I11" s="17" t="s">
        <v>52</v>
      </c>
      <c r="J11" s="21">
        <f>[1]ENERGIA!J3</f>
        <v>0.05</v>
      </c>
      <c r="K11" s="18" t="str">
        <f>[1]ENERGIA!K3</f>
        <v xml:space="preserve">Durante el primer semestre de la vigencia 2026, la institución registró un consumo total de 94.201 kWh, mientras que en el mismo periodo de 2025 el consumo fue de 89.888 kWh, lo que representa un incremento de 4.313 kWh, equivalente a una variación del 5 %.
De igual forma, el consumo promedio mensual pasó de 14.981 kWh en el primer semestre de 2025 a 15.354 kWh en el mismo periodo de 2026, evidenciando un aumento de 373 kWh por mes, correspondiente aproximadamente al 2 %.
Este comportamiento refleja un crecimiento moderado en el consumo de energía, asociado principalmente al fortalecimiento de las actividades académicas y administrativas de la institución, el funcionamiento de las tres jornadas académicas, el mayor uso de equipos tecnológicos y sistemas de climatización debido a las condiciones climáticas, así como la ampliación de los espacios y servicios institucionales. A pesar de este incremento, la variación del promedio mensual fue baja, lo que evidencia que las medidas de uso eficiente de la energía han contribuido a mitigar un mayor impacto en el consumo.
Con el propósito de promover el uso eficiente del recurso, la institución mantiene campañas de sensibilización dirigidas a servidores públicos y contratistas, en el marco de la Política Ambiental Institucional, orientadas a fomentar buenas prácticas de ahorro y uso responsable de la energía. Asimismo, se verificó que los sistemas de iluminación y los tableros de control eléctrico se encuentran en adecuadas condiciones de funcionamiento, gracias a la ejecución de actividades de mantenimiento preventivo y a la reposición oportuna de luminarias.
Estas acciones siguen fortaleciendo la cultura institucional de uso eficiente de los recursos, contribuyendo al cumplimiento de las políticas de sostenibilidad ambiental y de austeridad en el gasto público.
Asimismo, es importante tener en cuenta que, durante el primer semestre de la vigencia 2026, la cafetería institucional registró un consumo promedio de 270 kWh, el cual hace parte del consumo total de energía eléctrica de la institución.
</v>
      </c>
    </row>
    <row r="12" spans="1:26" s="33" customFormat="1" ht="379.5" x14ac:dyDescent="0.25">
      <c r="A12" s="30">
        <v>8</v>
      </c>
      <c r="B12" s="36" t="s">
        <v>53</v>
      </c>
      <c r="C12" s="12" t="s">
        <v>54</v>
      </c>
      <c r="D12" s="13" t="s">
        <v>55</v>
      </c>
      <c r="E12" s="14" t="s">
        <v>56</v>
      </c>
      <c r="F12" s="15">
        <v>46023</v>
      </c>
      <c r="G12" s="15">
        <v>46203</v>
      </c>
      <c r="H12" s="35" t="s">
        <v>57</v>
      </c>
      <c r="I12" s="17" t="s">
        <v>58</v>
      </c>
      <c r="J12" s="17">
        <f>+[1]AGUA!J3</f>
        <v>0.06</v>
      </c>
      <c r="K12" s="18" t="str">
        <f>[1]AGUA!K3</f>
        <v>Durante el primer semestre de la vigencia 2026, con corte al 30 de junio, se registró un incremento del 6 % en el consumo de agua en comparación con el mismo periodo de la vigencia 2025. El consumo pasó de 269 m³ en el primer semestre de 2025 a 284 m³ en el mismo periodo de 2026, lo que representa un aumento de 15 m³.
Así mismo, es importante tener en cuenta que durante el primer semestre de la vigencia se registró un consumo de 164 botellones de agua, los cuales fueron distribuidos y utilizados en las diferentes áreas de la institución para atender las necesidades del personal y el desarrollo de las actividades académicas y administrativas.
Esta variación se explica principalmente por el crecimiento institucional derivado de la ampliación de la oferta académica a tres jornadas, situación que ha incrementado la población estudiantil, el personal administrativo, docente y de apoyo que hace uso de las instalaciones. Como consecuencia, se presenta una mayor demanda del recurso hídrico para el consumo humano, las actividades de higiene y saneamiento, así como para el funcionamiento de los servicios institucionales, entre ellos baños, cafeterías y demás áreas de apoyo.
No obstante, el incremento observado se mantiene dentro de un comportamiento acorde con la expansión de las actividades académicas y administrativas de la institución, por lo que resulta coherente con el proceso de crecimiento institucional.</v>
      </c>
    </row>
    <row r="13" spans="1:26" ht="181.5" x14ac:dyDescent="0.25">
      <c r="A13" s="10">
        <v>9</v>
      </c>
      <c r="B13" s="37" t="s">
        <v>59</v>
      </c>
      <c r="C13" s="12" t="s">
        <v>60</v>
      </c>
      <c r="D13" s="13" t="s">
        <v>61</v>
      </c>
      <c r="E13" s="14" t="s">
        <v>62</v>
      </c>
      <c r="F13" s="15">
        <v>46023</v>
      </c>
      <c r="G13" s="15">
        <v>46203</v>
      </c>
      <c r="H13" s="38" t="s">
        <v>63</v>
      </c>
      <c r="I13" s="17" t="s">
        <v>64</v>
      </c>
      <c r="J13" s="17">
        <f>'[1]RESIDUOS SOLIDOS'!J3</f>
        <v>0.06</v>
      </c>
      <c r="K13" s="18" t="str">
        <f>'[1]RESIDUOS SOLIDOS'!K3</f>
        <v>Durante el primer semestre de la vigencia 2026 se generaron 187 kg de residuos ordinarios, frente a 176,6 kg reportados en el mismo periodo de 2025, lo que representa una variación del  6%. La gestión y disposición de estos residuos estuvo a cargo de la empresa recicladora ECOISLA S.A.I.
En el marco de la Política Ambiental Institucional, se diseñó y divulgó una e-card conmemorativa del Día Internacional de Cero Desechos, con el propósito de sensibilizar a servidores públicos, contratistas y comunidad académica sobre la importancia de prevenir la generación de residuos, promover su reducción, reutilización y reciclaje, y fomentar hábitos sostenibles que contribuyan a la protección del medio ambiente y al uso responsable de los recursos.</v>
      </c>
    </row>
    <row r="14" spans="1:26" ht="363" x14ac:dyDescent="0.25">
      <c r="B14" s="39" t="s">
        <v>65</v>
      </c>
      <c r="C14" s="40" t="s">
        <v>66</v>
      </c>
      <c r="D14" s="13" t="s">
        <v>67</v>
      </c>
      <c r="E14" s="14" t="s">
        <v>68</v>
      </c>
      <c r="F14" s="15">
        <v>46023</v>
      </c>
      <c r="G14" s="15">
        <v>46203</v>
      </c>
      <c r="H14" s="38" t="s">
        <v>69</v>
      </c>
      <c r="I14" s="17" t="s">
        <v>70</v>
      </c>
      <c r="J14" s="17">
        <f>'[1]CARBONO NEUTRALIDAD'!I5</f>
        <v>0.8</v>
      </c>
      <c r="K14" s="18" t="str">
        <f>'[1]CARBONO NEUTRALIDAD'!J5</f>
        <v xml:space="preserve">El indicador alcanzó un resultado del 80 %, lo que evidencia que la institución dispone de información para 8 de las 10 fuentes de emisión de gases de efecto invernadero (GEI) identificadas. Este nivel de avance refleja que se cuenta con la mayor parte de los insumos necesarios para iniciar la elaboración del inventario institucional de GEI, identificando las principales fuentes generadoras de emisiones.
No obstante, se observa una brecha del 20 %, correspondiente a 2 fuentes de emisión para las cuales aún no se dispone de información suficiente: el consumo de diésel de la planta eléctrica y las fugas de refrigerantes de los sistemas de aire acondicionado. Esta variación representa la información pendiente por consolidar para lograr una cobertura del 100 % de las fuentes identificadas.
Es importante señalar que, aunque las fuentes de emisión han sido identificadas en su mayoría, la institución aún no ha realizado la cuantificación de las emisiones asociadas a estas fuentes, dado que esta actividad corresponde a la siguiente etapa del proceso de gestión de GEI.
Para cerrar la brecha identificada y mejorar el desempeño del indicador, será necesario implementar mecanismos de registro y seguimiento, tales como bitácoras de consumo de combustible, registros de mantenimiento y recarga de refrigerantes, así como procedimientos de control de la información. Estas acciones permitirán completar la información faltante, avanzar hacia una cobertura del 100 % de las fuentes identificadas y fortalecer la elaboración del inventario institucional de emisiones de GEI
</v>
      </c>
    </row>
  </sheetData>
  <mergeCells count="1">
    <mergeCell ref="A1:K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REPORT-AUST- GEST AMB - I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CONTROL INTERNO</cp:lastModifiedBy>
  <dcterms:created xsi:type="dcterms:W3CDTF">2026-07-30T22:06:38Z</dcterms:created>
  <dcterms:modified xsi:type="dcterms:W3CDTF">2026-07-30T22:12:45Z</dcterms:modified>
</cp:coreProperties>
</file>