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OL INTERNO\Desktop\AUSTERIDAD Y GESTION AMBIENTAL 2025\AUSTERIDAD Y GESTION AMBIENTAL 2025\PLAN AUSTERIDAD Y GESTION PARA SUBIR 2025\"/>
    </mc:Choice>
  </mc:AlternateContent>
  <bookViews>
    <workbookView xWindow="0" yWindow="0" windowWidth="28800" windowHeight="11910"/>
  </bookViews>
  <sheets>
    <sheet name="SEGUIMIENTO I SEMESTRE 2025"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3" i="1" l="1"/>
  <c r="J13" i="1"/>
  <c r="K12" i="1"/>
  <c r="J12" i="1"/>
  <c r="K11" i="1"/>
  <c r="J11" i="1"/>
  <c r="K10" i="1"/>
  <c r="J10" i="1"/>
  <c r="K9" i="1"/>
  <c r="J9" i="1"/>
  <c r="J8" i="1"/>
  <c r="K7" i="1"/>
  <c r="J7" i="1"/>
  <c r="K6" i="1"/>
  <c r="J6" i="1"/>
  <c r="K5" i="1"/>
  <c r="J5" i="1"/>
  <c r="A4" i="1"/>
</calcChain>
</file>

<file path=xl/sharedStrings.xml><?xml version="1.0" encoding="utf-8"?>
<sst xmlns="http://schemas.openxmlformats.org/spreadsheetml/2006/main" count="66" uniqueCount="60">
  <si>
    <t>Concepto</t>
  </si>
  <si>
    <t>Objetivo</t>
  </si>
  <si>
    <t>Estrategia</t>
  </si>
  <si>
    <t>Responsable Actividad</t>
  </si>
  <si>
    <t>Fecha Inicio</t>
  </si>
  <si>
    <t>Fecha final</t>
  </si>
  <si>
    <t>Meta 2025</t>
  </si>
  <si>
    <t>Indicador</t>
  </si>
  <si>
    <t xml:space="preserve">Seguimiento Resultado </t>
  </si>
  <si>
    <t>VIÁTICOS</t>
  </si>
  <si>
    <t>Racionalizar y hacer seguimiento al reconocimiento de viáticos.</t>
  </si>
  <si>
    <t xml:space="preserve">
1. Socializar a los servidores y contratistas de la entidad la resolución "Por la cual se reglamentan las comisiones de servicios a los servidores públicos y la autorización de desplazamiento de contratistas con prestación de servicios, el reconocimiento y pago de viáticos, gastos de manutención y alojamiento al interior y exterior del país”
2. Promover a través de los medios de comunicación oficial de la entidad el uso de plataformas tecnológicas para el desarrollo de reuniones, juntas, foros y demás requerimientos de comunicación, de forma tal que se reduzcan los desplazamientos físicos de los servidores y contratistas. 
</t>
  </si>
  <si>
    <t xml:space="preserve">Subdirección de Gestión Administrativa </t>
  </si>
  <si>
    <t xml:space="preserve">No superar el valor del gasto en viáticos con respecto a la vigencia 2024. </t>
  </si>
  <si>
    <t>(Valor total pagado en viáticos en el periodo objeto de medición 2025 - Valor total pagado en viáticos en el periodo objeto de medición de la vigencia 2024) / Valor total pagado en viáticos en el periodo objeto de medición de la vigencia 2024) * 100</t>
  </si>
  <si>
    <t xml:space="preserve">TIQUETES AÉREOS </t>
  </si>
  <si>
    <t>Optimizar los recursos asignados para la compra de tiquetes aéreos que contribuyan de igual manera en la reducción de la huella de carbono de la entidad.</t>
  </si>
  <si>
    <t xml:space="preserve">1. Socializar a los servidores y contratistas de la entidad la resolución "Por la cual se reglamentan las comisiones de servicios a los servidores públicos y la autorización de desplazamiento de contratistas con prestación de servicios, el reconocimiento y pago de viáticos, gastos de manutención y alojamiento al interior y exterior del país”
2. Promover a través de los medios de comunicación oficial de la entidad el uso de plataformas tecnológicas para el desarrollo de reuniones, juntas, foros y demás requerimientos de comunicación, de forma tal que se reduzcan los desplazamientos físicos de los servidores y contratistas. 
</t>
  </si>
  <si>
    <t xml:space="preserve">No superar el número de tiquetes emitidos en la vigencia 2024 </t>
  </si>
  <si>
    <t>(Total tiquetes emitidos en el periodo objeto de medición 2025 - Total de tiquetes emitidos en el periodo objeto de medición de la vigencia 2024) / Total de tiquetes emitidos en el periodo objeto de medición en la vigencia 2024) * 100</t>
  </si>
  <si>
    <t>HORAS EXTRAS</t>
  </si>
  <si>
    <t>Racionalizar la autorización de horas extras.</t>
  </si>
  <si>
    <t>1. Autorizar compensatorios por horas extras acumuladas. 
2. Sensibilización a los jefes de dependencia frente a la importancia de adoptar medidas de austeridad en la autorización de horas extras.</t>
  </si>
  <si>
    <t>Subdirección de Talento Humano</t>
  </si>
  <si>
    <t>Reducir en un 5% el número total de horas extras autorizadas con respecto a la vigencia 2024.</t>
  </si>
  <si>
    <t>(Total horas extras en el periodo objeto de medición 2025 - Total de horas extras en el periodo objeto de medición en la vigencia 2024 / Total de horas extras en el periodo objeto de medición en la vigencia 2024) * 100</t>
  </si>
  <si>
    <t>COMBUSTIBLE</t>
  </si>
  <si>
    <t>Racionalizar y hacer seguimiento al consumo de combustible contribuyendo a la reducción de la huella de carbono de la entidad.</t>
  </si>
  <si>
    <t xml:space="preserve">
1. Realizar control y seguimiento de los consumos de combustibles de los vehículos de propiedad de la institucion.
 2. Optimizar los desplazamientos del parque automotor para lograr reducciones en costos y en las emisiones de Gases de Efecto Invernadero asociado con el transporte terrestre de funcionarios y colaboradores de la institucion.
</t>
  </si>
  <si>
    <t>Reducir el consumo de combustible en un 5% con respecto al tope (837 galones) establecido en la circular de austeridad vigente.</t>
  </si>
  <si>
    <t>(Total galones consumidos de combustible en 2025 / Tope establecido) - 1</t>
  </si>
  <si>
    <t xml:space="preserve">CONTRATOS DE PRESTACIÓN DE SERVICIOS </t>
  </si>
  <si>
    <t xml:space="preserve">Optimizar los recursos asignados para la contratación de prestación de servicios profesionales y de apoyo a la gestión.  </t>
  </si>
  <si>
    <t>1. Limitar la suscripción de contratos de prestación de servicios profesionales y de apoyo a la gestión hasta surtir el proceso de formalización del empleo público que adelanta la entidad.</t>
  </si>
  <si>
    <t>Subdirección de Contratación</t>
  </si>
  <si>
    <t xml:space="preserve">No superar el valor ejecutado de los contratos de prestación de servicios profesionales y de apoyo a la gestión con respecto a la vigencia 2024.
</t>
  </si>
  <si>
    <t>(Valor total ejecutado de los contratos suscritos de OPS en el periodo objeto de medición 2025 - Valor total ejecutado de los contratos suscritos de OPS de la vigencia 2024) / Valor total ejecutado de los contratos suscritos de OPS de la vigencia 2024) * 100</t>
  </si>
  <si>
    <t>PAPEL</t>
  </si>
  <si>
    <t>Racionalizar y hacer seguimiento al consumo de papel en la entidad.</t>
  </si>
  <si>
    <t>1. Realizar seguimiento al consumo de resmas de cada dependencia de conformidad con los topes establecidos en la circular de austeridad vigente.
2. Formular e implementar las actividades establecidas en el Programa de Uso Eficiente y Ahorro del Papel.</t>
  </si>
  <si>
    <t xml:space="preserve">Disminuir en 4% el consumo de resmas del perido actual  con respecto al consumo del periodo anterior. 
</t>
  </si>
  <si>
    <t>(Total de resmas entregadas en el  periodo objeto de medicion 2025-Total de resmas entregadas en el  periodo vigencia 2024) / la cantidad de resmas entregadas en la vigencia 2024*100</t>
  </si>
  <si>
    <t>ENERGÍA</t>
  </si>
  <si>
    <t>Racionalizar y hacer seguimiento al consumo de energía eléctrica para contribuir a la reducción de   la huella de carbono de la entidad.</t>
  </si>
  <si>
    <t>1. Realizar seguimiento y análisis del comportamiento del consumo energético en la entidad.
2. Formular e implementar las actividades establecidas en el Programa de Uso Eficiente y Ahorro de la Energía.</t>
  </si>
  <si>
    <t>Reducir el consumo de energía en un 3% con respecto a los topes establecidos en el PIGA</t>
  </si>
  <si>
    <t>(Consumo actual en kWh en el periodo objeto de medición -Consumo en kWh del  periodo anterior)/Consumo en kWh del  periodo anterior*100</t>
  </si>
  <si>
    <t>AGUA</t>
  </si>
  <si>
    <t>Racionalizar y hacer seguimiento al consumo de agua en la entidad.</t>
  </si>
  <si>
    <t>1. Realizar seguimiento y análisis del comportamiento del consumo de agua en la entidad.
2. Formular e implementar las actividades establecidas en el Programa de Uso Eficiente y Ahorro del Agua.</t>
  </si>
  <si>
    <t>Reducir el consumo de agua en un 3% con respecto al tope establecido en los indicadores del PIGA (Plan institucional de gestion Ambiental)</t>
  </si>
  <si>
    <t>(Consumo actual  en m3 en el periodo objeto de medición-Consumo  en m3 en el periodo anterior)/Consumo en el periordo anterior en m3 *100</t>
  </si>
  <si>
    <t>GESTIÓN RESIDUOS SÓLIDOS</t>
  </si>
  <si>
    <t>Garantizar el aprovechamiento de los residuos sólidos ordinarios generados en la entidad.</t>
  </si>
  <si>
    <t>1. Promover en los colaboradores de la institucionl la adecuada segregación de los residuos ordinarios generados, con el fin de potencializar su aprovechamiento y así reducir las cantidades que son dispuestas en relleno sanitario.
2. Realizar seguimiento y análisis de las cantidades de residuos ordinarios aprovechados en la entidad.
3. Garantizar la entrega de residuos aprovechables a organizaciones de recicladores debidamente conformadas de acuerdo con la normatividad vigente, permitiendo así, la ampliación del ciclo de vida de estos materiales.</t>
  </si>
  <si>
    <t>Gestionar de manera oportuna y adecuada el 100% de los residuos generados en la Entidad de acuerdo a sus características y acorde a la normatividad ambiental..</t>
  </si>
  <si>
    <t>(Kg de residuos aprovechados en el periodo actual- total Kg de residuos aprovechados en el periodo anterior)/ total Kg de residuos aprovechados en el periodo anterior*100</t>
  </si>
  <si>
    <t>PLAN DE AUSTERIDAD Y GESTIÓN AMBIENTAL 2025 
INSTITUTO NACIONAL DE FORMACION TECNICA PROFESIONAL "INFOTEP"</t>
  </si>
  <si>
    <t>Seguimiento / Observaciones enero a junio</t>
  </si>
  <si>
    <t xml:space="preserve">
Durante el primer semestre de 2025, la institución NO administró ni registró consumo de combustible asociado a desplazamientos terrestres mediante el uso de vehículos institucionales.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</si>
</sst>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rgb="FFFF0000"/>
      <name val="Calibri"/>
      <family val="2"/>
      <scheme val="minor"/>
    </font>
    <font>
      <sz val="11"/>
      <color theme="0"/>
      <name val="Calibri"/>
      <family val="2"/>
      <scheme val="minor"/>
    </font>
    <font>
      <sz val="11"/>
      <name val="Arial Narrow"/>
      <family val="2"/>
    </font>
    <font>
      <b/>
      <sz val="12"/>
      <color theme="0"/>
      <name val="Arial Narrow"/>
      <family val="2"/>
    </font>
    <font>
      <b/>
      <sz val="11"/>
      <name val="Arial Narrow"/>
      <family val="2"/>
    </font>
    <font>
      <sz val="11"/>
      <color theme="1"/>
      <name val="Arial Narrow"/>
      <family val="2"/>
    </font>
    <font>
      <sz val="11"/>
      <color rgb="FF000000"/>
      <name val="Arial Narrow"/>
      <family val="2"/>
    </font>
    <font>
      <b/>
      <sz val="18"/>
      <name val="Arial Narrow"/>
      <family val="2"/>
    </font>
    <font>
      <sz val="11"/>
      <name val="Calibri"/>
      <family val="2"/>
      <scheme val="minor"/>
    </font>
  </fonts>
  <fills count="15">
    <fill>
      <patternFill patternType="none"/>
    </fill>
    <fill>
      <patternFill patternType="gray125"/>
    </fill>
    <fill>
      <patternFill patternType="solid">
        <fgColor indexed="65"/>
        <bgColor theme="0"/>
      </patternFill>
    </fill>
    <fill>
      <patternFill patternType="solid">
        <fgColor theme="4" tint="-0.249977111117893"/>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51DEB8"/>
        <bgColor indexed="64"/>
      </patternFill>
    </fill>
    <fill>
      <patternFill patternType="solid">
        <fgColor theme="0"/>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rgb="FF00C2B6"/>
        <bgColor indexed="64"/>
      </patternFill>
    </fill>
    <fill>
      <patternFill patternType="solid">
        <fgColor theme="0"/>
        <bgColor theme="0"/>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8">
    <xf numFmtId="0" fontId="0" fillId="0" borderId="0" xfId="0"/>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2" xfId="0" applyFont="1" applyFill="1" applyBorder="1" applyAlignment="1">
      <alignment horizontal="justify"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vertical="center" wrapText="1"/>
    </xf>
    <xf numFmtId="0" fontId="4" fillId="3" borderId="3" xfId="0" applyFont="1" applyFill="1" applyBorder="1" applyAlignment="1">
      <alignment horizontal="center" vertical="center"/>
    </xf>
    <xf numFmtId="0" fontId="4" fillId="3" borderId="3" xfId="0" applyFont="1" applyFill="1" applyBorder="1" applyAlignment="1">
      <alignment horizontal="center" vertical="center" wrapText="1"/>
    </xf>
    <xf numFmtId="0" fontId="3" fillId="0" borderId="3" xfId="0" applyFont="1" applyBorder="1" applyAlignment="1">
      <alignment horizontal="center" vertical="center"/>
    </xf>
    <xf numFmtId="0" fontId="5" fillId="4" borderId="3" xfId="0" applyFont="1" applyFill="1" applyBorder="1" applyAlignment="1">
      <alignment horizontal="center" vertical="center" wrapText="1"/>
    </xf>
    <xf numFmtId="0" fontId="3" fillId="0" borderId="3" xfId="0" applyFont="1" applyBorder="1" applyAlignment="1">
      <alignment horizontal="justify" vertical="center" wrapText="1"/>
    </xf>
    <xf numFmtId="2" fontId="3" fillId="0" borderId="3" xfId="0" applyNumberFormat="1" applyFont="1" applyBorder="1" applyAlignment="1">
      <alignment horizontal="justify" vertical="center" wrapText="1"/>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4" borderId="3" xfId="0" applyFont="1" applyFill="1" applyBorder="1" applyAlignment="1">
      <alignment horizontal="justify" vertical="center" wrapText="1"/>
    </xf>
    <xf numFmtId="9" fontId="3" fillId="0" borderId="3" xfId="0" applyNumberFormat="1" applyFont="1" applyBorder="1" applyAlignment="1">
      <alignment horizontal="center" vertical="center" wrapText="1"/>
    </xf>
    <xf numFmtId="0" fontId="5" fillId="5" borderId="3" xfId="0" applyFont="1" applyFill="1" applyBorder="1" applyAlignment="1">
      <alignment horizontal="center" vertical="center" wrapText="1"/>
    </xf>
    <xf numFmtId="0" fontId="5" fillId="6" borderId="3" xfId="0" applyFont="1" applyFill="1" applyBorder="1" applyAlignment="1">
      <alignment horizontal="center" vertical="center"/>
    </xf>
    <xf numFmtId="0" fontId="6" fillId="0" borderId="3" xfId="0" applyFont="1" applyBorder="1" applyAlignment="1">
      <alignment vertical="center" wrapText="1"/>
    </xf>
    <xf numFmtId="2" fontId="7" fillId="0" borderId="3" xfId="0" applyNumberFormat="1" applyFont="1" applyBorder="1" applyAlignment="1">
      <alignment horizontal="justify" vertical="center" wrapText="1"/>
    </xf>
    <xf numFmtId="0" fontId="7" fillId="0" borderId="3" xfId="0" applyFont="1" applyBorder="1" applyAlignment="1">
      <alignment horizontal="center" vertical="center" wrapText="1"/>
    </xf>
    <xf numFmtId="0" fontId="5" fillId="7" borderId="3" xfId="0" applyFont="1" applyFill="1" applyBorder="1" applyAlignment="1">
      <alignment horizontal="center" vertical="center"/>
    </xf>
    <xf numFmtId="0" fontId="6" fillId="0" borderId="3" xfId="0" applyFont="1" applyBorder="1" applyAlignment="1">
      <alignment horizontal="justify" vertical="center" wrapText="1"/>
    </xf>
    <xf numFmtId="0" fontId="3" fillId="8" borderId="3" xfId="0" applyFont="1" applyFill="1" applyBorder="1" applyAlignment="1">
      <alignment horizontal="center" vertical="center"/>
    </xf>
    <xf numFmtId="0" fontId="5" fillId="9" borderId="3" xfId="0" applyFont="1" applyFill="1" applyBorder="1" applyAlignment="1">
      <alignment horizontal="center" vertical="center" wrapText="1"/>
    </xf>
    <xf numFmtId="10" fontId="3" fillId="0" borderId="3" xfId="0" applyNumberFormat="1" applyFont="1" applyBorder="1" applyAlignment="1">
      <alignment horizontal="center" vertical="center" wrapText="1"/>
    </xf>
    <xf numFmtId="0" fontId="5" fillId="10" borderId="3" xfId="0" applyFont="1" applyFill="1" applyBorder="1" applyAlignment="1">
      <alignment horizontal="center" vertical="center"/>
    </xf>
    <xf numFmtId="0" fontId="5" fillId="11" borderId="3" xfId="0" applyFont="1" applyFill="1" applyBorder="1" applyAlignment="1">
      <alignment horizontal="center" vertical="center"/>
    </xf>
    <xf numFmtId="0" fontId="3" fillId="4" borderId="3" xfId="0" applyFont="1" applyFill="1" applyBorder="1" applyAlignment="1">
      <alignment horizontal="left" vertical="center" wrapText="1"/>
    </xf>
    <xf numFmtId="0" fontId="5" fillId="12" borderId="3" xfId="0" applyFont="1" applyFill="1" applyBorder="1" applyAlignment="1">
      <alignment horizontal="center" vertical="center"/>
    </xf>
    <xf numFmtId="0" fontId="5" fillId="13"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9" fillId="2" borderId="0" xfId="0" applyFont="1" applyFill="1" applyAlignment="1">
      <alignment vertical="center"/>
    </xf>
    <xf numFmtId="0" fontId="2" fillId="0" borderId="0" xfId="0" applyFont="1" applyAlignment="1">
      <alignment horizontal="center" vertical="center"/>
    </xf>
    <xf numFmtId="0" fontId="3" fillId="0" borderId="3" xfId="0" applyFont="1" applyBorder="1" applyAlignment="1">
      <alignment horizontal="justify" vertical="top" wrapText="1"/>
    </xf>
    <xf numFmtId="0" fontId="1" fillId="2" borderId="0" xfId="0" applyFont="1" applyFill="1" applyAlignment="1">
      <alignment vertical="center"/>
    </xf>
    <xf numFmtId="0" fontId="9" fillId="0" borderId="0" xfId="0" applyFont="1" applyAlignment="1">
      <alignment vertical="center"/>
    </xf>
    <xf numFmtId="0" fontId="7" fillId="0" borderId="3" xfId="0" applyFont="1" applyBorder="1" applyAlignment="1">
      <alignment horizontal="justify" vertical="center" wrapText="1"/>
    </xf>
    <xf numFmtId="0" fontId="9" fillId="14" borderId="0" xfId="0" applyFont="1" applyFill="1" applyAlignment="1">
      <alignment vertical="center"/>
    </xf>
    <xf numFmtId="0" fontId="9" fillId="2" borderId="0" xfId="0" applyFont="1" applyFill="1" applyAlignment="1">
      <alignment horizontal="justify" vertical="center" wrapText="1"/>
    </xf>
    <xf numFmtId="0" fontId="9" fillId="2" borderId="0" xfId="0" applyFont="1" applyFill="1" applyAlignment="1">
      <alignment horizontal="center" vertical="center" wrapText="1"/>
    </xf>
    <xf numFmtId="0" fontId="9" fillId="2" borderId="0" xfId="0" applyFont="1" applyFill="1" applyAlignment="1">
      <alignmen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224117</xdr:colOff>
      <xdr:row>0</xdr:row>
      <xdr:rowOff>32018</xdr:rowOff>
    </xdr:from>
    <xdr:to>
      <xdr:col>2</xdr:col>
      <xdr:colOff>227959</xdr:colOff>
      <xdr:row>1</xdr:row>
      <xdr:rowOff>176094</xdr:rowOff>
    </xdr:to>
    <xdr:pic>
      <xdr:nvPicPr>
        <xdr:cNvPr id="3" name="image50.pn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rcRect/>
        <a:stretch>
          <a:fillRect/>
        </a:stretch>
      </xdr:blipFill>
      <xdr:spPr>
        <a:xfrm>
          <a:off x="224117" y="32018"/>
          <a:ext cx="1594517" cy="477451"/>
        </a:xfrm>
        <a:prstGeom prst="rect">
          <a:avLst/>
        </a:prstGeom>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OL%20INTERNO/Desktop/AUSTERIDAD%20Y%20GESTION%20AMBIENTAL%202025/AUSTERIDAD%20Y%20GESTION%20AMBIENTAL%202025/PLAN%20AUSTERIDAD%20Y%20GESTION%20AMBIENTAL%20TRABAJANDO%2017-09-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PLAN AUST. GEST"/>
      <sheetName val="VIATICOS"/>
      <sheetName val="TIQUETES AEREOS"/>
      <sheetName val="HORAS EXTRAS"/>
      <sheetName val="COMBUSTIBLE"/>
      <sheetName val="CONTRATOS PRESTA.SERVICIOS"/>
      <sheetName val="PAPEL"/>
      <sheetName val="ENERGIA"/>
      <sheetName val="AGUA"/>
      <sheetName val="RESIDUOS SOLIDOS"/>
      <sheetName val=" VACACIONES "/>
      <sheetName val="ADQ. BIENES INM.ARRENDAMIENTO"/>
      <sheetName val="AUSTERIDAD EN EVENTOS"/>
      <sheetName val="VIGILANCIA"/>
    </sheetNames>
    <sheetDataSet>
      <sheetData sheetId="0"/>
      <sheetData sheetId="1">
        <row r="2">
          <cell r="J2">
            <v>0.65</v>
          </cell>
          <cell r="K2" t="str">
            <v>Durante el primer semestre de 2025, con corte al 30 de junio, se evidenció un incremento del 65% en los gastos de viáticos, alcanzando un valor de $106.044.495, en comparación con el mismo periodo de 2024, cuando se registró un valor de $64.458.811. Este incremento se explica principalmente por el mayor número de actividades de capacitación, procesos de transferencia de conocimiento y gestiones administrativas, financieras y académicas desarrolladas tanto por el personal de planta como por contratistas, docentes catedráticos y estudiantes de la institución. Dichas acciones se enmarcan dentro de las actividades misionales y académicas, así como en las de carácter financiero y administrativo.
De manera particular, este comportamiento se encuentra directamente relacionado con la implementación de los procesos derivados del “Cambio de Carácter”, y creciemiento institucional orientada a la ampliación de la oferta académica mediante la incorporación de programas universitarios. Este proceso demanda permanencias temporales del personal institucional, con el fin de adelantar trámites, seguimientos y articulaciones ante el Ministerio de Educación Nacional y otras entidades competentes.
Adicionalmente, el aumento también obedece a la suscripción de convenios interinstitucionales y a la participación en eventos, intercambios, talleres y espacios de articulación académica y administrativa, que contribuyen al fortalecimiento de la gestión institucional y al cumplimiento de los objetivos estratégicos.
Con el fin de optimizar el uso de los recursos públicos, se proyecta fortalecer los mecanismos de control en la autorización de comisiones a los colaboradores de la entidad, implementando estrategias orientadas a la virtualidad, tales como el acompañamiento remoto por parte de las áreas misionales. Dichas medidas permitirán reducir la necesidad de desplazamientos a otros territorios, sin afectar el cumplimiento de la misionalidad institucional</v>
          </cell>
        </row>
      </sheetData>
      <sheetData sheetId="2">
        <row r="3">
          <cell r="J3">
            <v>2.2400000000000002</v>
          </cell>
          <cell r="K3" t="str">
            <v xml:space="preserve">
Durante el primer semestre de 2025 se registró un incremento del 224% en la emisión de tiquetes aéreos, pasando de 41 tiquetes emitidos en el mismo periodo de 2024 a un total de 131 en la vigencia 2025 .Este resultado también se enmarca en el cumplimiento del Decreto de Austeridad 199 de 2024 el cual ha promovido una gestión más eficiente de los recursos destinados a desplazamientos. En este contexto, se han priorizado alternativas como el fortalecimiento de los acompañamientos virtuales por parte de las áreas misionales, permitiendo mantener el apoyo a las entidades territoriales y garantizar la misionalidad del sector educativo, reduciendo al mismo tiempo los costos asociados al transporte aéreo.
Este aumento se explica por la intensificación de las gestiones y desplazamientos requeridos para el cumplimiento de las actividades misionales,Se participó en eventos internacionales y se contó con invitados durante la Semana de la Etnia Cultural. Asimismo, durante el primer y segundo semestre se efectuaron desplazamientos de docentes a la isla de Providencia, donde la institución cuenta con una sede en la que se dio inicio a programas académicos y actividades de orden financiero y administrativo. De manera particular, este comportamiento tambien se encuentra directamente relacionado con la implementación de los procesos derivados del “Cambio de Carácter”, estrategia institucional orientada a la ampliación de la oferta académica mediante la incorporación de programas universitarios, Dichos procesos exige una movilidad constante de funcionarios para adelantar trámites, seguimientos y articulaciones con el Ministerio de Educación Nacional y otras entidades competentes.
Asi mismo la realizacion de convenios suscritos interinstitucionales, particpaciones a eventos , talleres entre otros. 
Con el propósito de optimizar y asegurar una administración eficiente de los recursos asignados a desplazamientos y/o movilidad, se han implementado estrategias orientadas a la priorización de alternativas de costo, tales como la adquisición de tiquetes en aerolíneas de bajo costo y la utilización de vuelos en clase económica. Estas medidas contribuyen a garantizar el cumplimiento de los compromisos institucionales, al tiempo que fortalecen las acciones dirigidas a la reducción y control de los costos asociados al transporte aéreo.
</v>
          </cell>
        </row>
      </sheetData>
      <sheetData sheetId="3">
        <row r="3">
          <cell r="J3">
            <v>0</v>
          </cell>
          <cell r="K3" t="str">
            <v xml:space="preserve">Durante el primer semestre de la vigencia 2025, la Institución NO registra ni gestiona horas extras, lo que permite definirla como un entorno laboral en el que se cumple estrictamente la jornada máxima legal establecida, sin presentarse excedentes en su ejecución
</v>
          </cell>
        </row>
      </sheetData>
      <sheetData sheetId="4">
        <row r="3">
          <cell r="J3">
            <v>0</v>
          </cell>
        </row>
      </sheetData>
      <sheetData sheetId="5">
        <row r="3">
          <cell r="J3">
            <v>0.67049999999999998</v>
          </cell>
          <cell r="K3" t="str">
            <v>Durante el primer semestre de la vigencia 2025, con corte al 30 de junio, la entidad reporta un valor ejecutado en contratos de prestación de servicios (OPS) de $4.063.584.736, lo que representa un incremento del 67,05 % frente al mismo periodo de la vigencia 2024, cuyo valor ejecutado ascendió a $2.432.577.176 con corte a 30 de junio. Este comportamiento evidencia un aumento significativo en la asignación y ejecución de recursos destinados a la contratación por OPS, reflejando una mayor dinámica contractual y una variación sustancial en la capacidad de gestión de la entidad entre ambas vigencias.
La variación en los periodos de contratación incide de manera directa en el valor ejecutado reportado, dado que el número de contratos de prestación de servicios (OPS) se incrementó de 131 en la vigencia 2024 a 168 en la vigencia 2025, ambos con corte al 30 de junio. Este aumento en la cantidad de contratos se encuentra estrechamente relacionado con el crecimiento institucional, reflejado en la operación de tres (3) jornadas académicas y en la apertura de sedes en la isla de Providencia. Dichas condiciones generan, en cada área, una mayor demanda de personal de apoyo bajo la modalidad de OPS, constituyéndose en un factor determinante para explicar la diferencia observada en los niveles de ejecución presupuestal entre ambas vigencias.</v>
          </cell>
        </row>
      </sheetData>
      <sheetData sheetId="6">
        <row r="3">
          <cell r="J3">
            <v>-0.04</v>
          </cell>
          <cell r="K3" t="str">
            <v xml:space="preserve">Durante el primer semestre de la vigencia 2025, con corte al 30 de junio, se reportó una disminución del   -4% en el consumo de papel, equivalente a 52 resmas entregadas, en comparación con el mismo período de la vigencia 2024, en el cual se utilizaron 54 resmas.
Este resultado obedece a la adopción de prácticas responsables por parte de los funcionarios y contratistas de la entidad, quienes han fortalecido el uso de herramientas digitales para la gestión de la información documentada. Dichas acciones han contribuido de manera significativa a la optimización de recursos y a la reducción del consumo de papel.
Asimismo, las diferentes áreas de la institución Administrativa, Contratación, Planeación, Extensión Proyección Social, Bienestar, Académica y Almacén han implementado prácticas sostenibles orientadas al consumo de "CERO PAPEL" y/o a la optimización del recurso papel. Entre ellas se destacan la reutilización de hojas previamente usadas, la impresión a doble cara, la no impresión de correos electrónicos, así como la creación y uso de carpetas electrónicas para el almacenamiento de información.
De igual manera, se realizó una divulgación interna dirigida a funcioanrios, en cumplimiento de la política ambiental institucional, enfocada en la socialización de estrategias para el uso adecuado y reducción de consumo de papel dentro de la institución como una medida para generar conciencia sobre la improtancia de optimizar recursos, fomentar practicas sostenibles y fortalecer la cultura ambiental organizacional.
De igual forma, se constató que los procesos de impresión y fotocopiado se realizan bajo estándares de calidad, privilegiando el uso de configuraciones en modo borrador o económico, lo que permite un ahorro aproximado del 30% en el consumo de tinta y tóner.
</v>
          </cell>
        </row>
      </sheetData>
      <sheetData sheetId="7">
        <row r="3">
          <cell r="J3">
            <v>0.28000000000000003</v>
          </cell>
          <cell r="K3" t="str">
            <v>Durante el primer semestre de 2025, con corte al 30 de junio, se evidenció un incremento del 28% en el consumo promedio de energía eléctrica, alcanzando los 14.981 kWh, frente a los 11.453 kWh registrados en el mismo periodo de la vigencia 2024. Este comportamiento responde al crecimiento institucional, que ha requerido la implementación de tres jornadas académicas, el fortalecimiento del apoyo de personal tanto a nivel profesional como administrativo, así como la incorporación de un mayor número de equipos tecnológicos (computadores, proyectores, dispositivos para diferentes áreas, entre otros) indispensables para el desarrollo de los procesos de enseñanza. Esta dinámica se traduce en un aumento del número de luminarias encendidas de manera continua, tanto en el día como en la noche, además de un uso intensivo de sistemas de climatización( aires acondicionados), factores que inciden directamente en el incremento del consumo energético de la institución.
Se continúa fortaleciendo el uso responsable de este recurso mediante la implementación de campañas de sensibilización dirigidas a servidores públicos y contratistas de la institución, complementadas con acciones de seguimiento orientadas a promover buenas prácticas y un manejo eficiente de los sistemas eléctricos en las instalaciones
Se constató que el estado general y el funcionamiento de los sistemas de iluminación y de los tableros de control eléctrico se encuentran en condiciones adecuadas, dado que se han ejecutado actividades de mantenimiento preventivo, incluyendo la reposición oportuna de lámparas.
No obstante, se siguen identificando prácticas ineficientes en el uso de los equipos y sistemas eléctricos, tales como:
• Los computadores no se mantienen configurados en modo de ahorro de energía.
• Se evidencia que, al finalizar la jornada laboral, en algunos casos no se apagan las luces ni los equipos de cómputo.
• En ciertos espacios, los equipos permanecen encendidos durante las pausas para el almuerzo.
Estas situaciones reflejan la necesidad de reforzar los mecanismos de control y sensibilización para optimizar el consumo energético institucional.
desde la politica Ambiental institucional se han hecho divulgaciones internas con funcionarios y contratistas para la reduccion y uso adecuado de la energia, estas medidas han permitido fomentar una cultura institucional orientada al uso eficiente de los recursos, contribuyendo tanto a la sostenibilidad ambiental como a una gestión operativa más responsable.</v>
          </cell>
        </row>
      </sheetData>
      <sheetData sheetId="8">
        <row r="3">
          <cell r="J3">
            <v>0.33</v>
          </cell>
          <cell r="K3" t="str">
            <v xml:space="preserve">: Durante el primer semestre de 2025 se registró un aumento del 33% en el consumo de agua en comparación con la vigencia 2024, con corte al 30 de junio. El incremento en el consumo de agua obedece al crecimiento institucional asociado a la ampliación a tres jornadas académicas, lo que ha generado un aumento en el número de estudiantes y personal. Este factor, a su vez, eleva la demanda del recurso hídrico tanto para el consumo humano como para las actividades de higiene, saneamiento y el funcionamiento de las instalaciones (baños, cafeterías y demás servicios de apoyo). 
Se siguen implementando acciones de sensibilización dirigidas a los servidores de la institución, en el marco de la Política de Gestión Ambiental, a través de la cual se continúa promoviendo el uso eficiente de este recurso esencial tanto dentro como fuera de las instalaciones.
Las estrategias aplicadas incluyen el reporte oportuno de fugas, el fomento de una cultura de ahorro hídrico, la ejecución de mantenimiento preventivo en las redes internas y la optimización en el uso racional del agua en la entidad, lo que ha permitido consolidar resultados positivos en materia de sostenibilidad.
</v>
          </cell>
        </row>
      </sheetData>
      <sheetData sheetId="9">
        <row r="3">
          <cell r="J3">
            <v>-0.69</v>
          </cell>
          <cell r="K3" t="str">
            <v xml:space="preserve">Durante el primer semestre de 2025 se generaron 73,3 kg de residuos ordinarios, mientras que en el mismo periodo de la vigencia 2024 se reportaron 233,45 kg, lo que representa una variación del -69%. La gestión de estos residuos estuvo a cargo de la empresa recicladora ECOISLA S.A.I.; no obstante, la entidad informó que durante el primer cuatrimestre de 2025 no se prestó el servicio de recolección debido a labores de mantenimiento en los contenedores. Esta situación incidió directamente en la variación reportada frente al mismo periodo de 2024, imposibilitando establecer un resultado real y representativo.
Cabe resaltar que se llevó a cabo una jornada de limpieza orientada a la recolección de residuos ordinarios, mediante la cual se lograron acopiar aproximadamente dos (2) toneladas de residuos voluminosos, compuestos por objetos en desuso y materiales no aptos para los sistemas convencionales de disposición final. Este resultado refleja el impacto positivo de la actividad y subraya la relevancia de garantizar la continuidad de estas acciones periódicas de gestión ambiental, enmarcadas dentro de las estrategias institucionales de sostenibilidad. </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workbookViewId="0">
      <selection activeCell="H9" sqref="H9"/>
    </sheetView>
  </sheetViews>
  <sheetFormatPr baseColWidth="10" defaultColWidth="10.85546875" defaultRowHeight="15" x14ac:dyDescent="0.25"/>
  <cols>
    <col min="1" max="1" width="5.85546875" style="32" customWidth="1"/>
    <col min="2" max="2" width="16.85546875" style="32" customWidth="1"/>
    <col min="3" max="3" width="24.140625" style="39" customWidth="1"/>
    <col min="4" max="4" width="80.140625" style="39" customWidth="1"/>
    <col min="5" max="5" width="17.7109375" style="40" customWidth="1"/>
    <col min="6" max="6" width="10.85546875" style="32"/>
    <col min="7" max="7" width="13.28515625" style="32" customWidth="1"/>
    <col min="8" max="8" width="27" style="41" customWidth="1"/>
    <col min="9" max="9" width="43" style="41" customWidth="1"/>
    <col min="10" max="10" width="20.28515625" style="41" customWidth="1"/>
    <col min="11" max="11" width="69" style="41" customWidth="1"/>
    <col min="12" max="16384" width="10.85546875" style="32"/>
  </cols>
  <sheetData>
    <row r="1" spans="1:26" ht="26.25" customHeight="1" x14ac:dyDescent="0.25">
      <c r="A1" s="42" t="s">
        <v>57</v>
      </c>
      <c r="B1" s="43"/>
      <c r="C1" s="43"/>
      <c r="D1" s="43"/>
      <c r="E1" s="43"/>
      <c r="F1" s="43"/>
      <c r="G1" s="43"/>
      <c r="H1" s="43"/>
      <c r="I1" s="43"/>
      <c r="J1" s="43"/>
      <c r="K1" s="44"/>
    </row>
    <row r="2" spans="1:26" ht="15.75" thickBot="1" x14ac:dyDescent="0.3">
      <c r="A2" s="45"/>
      <c r="B2" s="46"/>
      <c r="C2" s="46"/>
      <c r="D2" s="46"/>
      <c r="E2" s="46"/>
      <c r="F2" s="46"/>
      <c r="G2" s="46"/>
      <c r="H2" s="46"/>
      <c r="I2" s="46"/>
      <c r="J2" s="46"/>
      <c r="K2" s="47"/>
    </row>
    <row r="3" spans="1:26" ht="16.5" x14ac:dyDescent="0.25">
      <c r="A3" s="1"/>
      <c r="B3" s="2"/>
      <c r="C3" s="3"/>
      <c r="D3" s="3"/>
      <c r="E3" s="4"/>
      <c r="F3" s="2"/>
      <c r="G3" s="2"/>
      <c r="H3" s="5"/>
      <c r="I3" s="5"/>
      <c r="J3" s="5"/>
      <c r="K3" s="5"/>
    </row>
    <row r="4" spans="1:26" s="33" customFormat="1" ht="31.5" x14ac:dyDescent="0.25">
      <c r="A4" s="6">
        <f ca="1">+O5+A+A4:K4</f>
        <v>0</v>
      </c>
      <c r="B4" s="7" t="s">
        <v>0</v>
      </c>
      <c r="C4" s="7" t="s">
        <v>1</v>
      </c>
      <c r="D4" s="7" t="s">
        <v>2</v>
      </c>
      <c r="E4" s="7" t="s">
        <v>3</v>
      </c>
      <c r="F4" s="7" t="s">
        <v>4</v>
      </c>
      <c r="G4" s="7" t="s">
        <v>5</v>
      </c>
      <c r="H4" s="7" t="s">
        <v>6</v>
      </c>
      <c r="I4" s="6" t="s">
        <v>7</v>
      </c>
      <c r="J4" s="7" t="s">
        <v>8</v>
      </c>
      <c r="K4" s="6" t="s">
        <v>58</v>
      </c>
      <c r="M4" s="32"/>
      <c r="N4" s="32"/>
      <c r="O4" s="32"/>
      <c r="P4" s="32"/>
      <c r="Q4" s="32"/>
      <c r="R4" s="32"/>
      <c r="S4" s="32"/>
      <c r="T4" s="32"/>
      <c r="U4" s="32"/>
      <c r="V4" s="32"/>
      <c r="W4" s="32"/>
      <c r="X4" s="32"/>
      <c r="Y4" s="32"/>
      <c r="Z4" s="32"/>
    </row>
    <row r="5" spans="1:26" ht="409.5" x14ac:dyDescent="0.25">
      <c r="A5" s="8">
        <v>1</v>
      </c>
      <c r="B5" s="9" t="s">
        <v>9</v>
      </c>
      <c r="C5" s="10" t="s">
        <v>10</v>
      </c>
      <c r="D5" s="11" t="s">
        <v>11</v>
      </c>
      <c r="E5" s="12" t="s">
        <v>12</v>
      </c>
      <c r="F5" s="13">
        <v>45658</v>
      </c>
      <c r="G5" s="13">
        <v>45838</v>
      </c>
      <c r="H5" s="14" t="s">
        <v>13</v>
      </c>
      <c r="I5" s="15" t="s">
        <v>14</v>
      </c>
      <c r="J5" s="15">
        <f>[1]VIATICOS!J2</f>
        <v>0.65</v>
      </c>
      <c r="K5" s="34" t="str">
        <f>[1]VIATICOS!K2</f>
        <v>Durante el primer semestre de 2025, con corte al 30 de junio, se evidenció un incremento del 65% en los gastos de viáticos, alcanzando un valor de $106.044.495, en comparación con el mismo periodo de 2024, cuando se registró un valor de $64.458.811. Este incremento se explica principalmente por el mayor número de actividades de capacitación, procesos de transferencia de conocimiento y gestiones administrativas, financieras y académicas desarrolladas tanto por el personal de planta como por contratistas, docentes catedráticos y estudiantes de la institución. Dichas acciones se enmarcan dentro de las actividades misionales y académicas, así como en las de carácter financiero y administrativo.
De manera particular, este comportamiento se encuentra directamente relacionado con la implementación de los procesos derivados del “Cambio de Carácter”, y creciemiento institucional orientada a la ampliación de la oferta académica mediante la incorporación de programas universitarios. Este proceso demanda permanencias temporales del personal institucional, con el fin de adelantar trámites, seguimientos y articulaciones ante el Ministerio de Educación Nacional y otras entidades competentes.
Adicionalmente, el aumento también obedece a la suscripción de convenios interinstitucionales y a la participación en eventos, intercambios, talleres y espacios de articulación académica y administrativa, que contribuyen al fortalecimiento de la gestión institucional y al cumplimiento de los objetivos estratégicos.
Con el fin de optimizar el uso de los recursos públicos, se proyecta fortalecer los mecanismos de control en la autorización de comisiones a los colaboradores de la entidad, implementando estrategias orientadas a la virtualidad, tales como el acompañamiento remoto por parte de las áreas misionales. Dichas medidas permitirán reducir la necesidad de desplazamientos a otros territorios, sin afectar el cumplimiento de la misionalidad institucional</v>
      </c>
      <c r="L5" s="35"/>
    </row>
    <row r="6" spans="1:26" ht="409.5" x14ac:dyDescent="0.25">
      <c r="A6" s="8">
        <v>2</v>
      </c>
      <c r="B6" s="16" t="s">
        <v>15</v>
      </c>
      <c r="C6" s="10" t="s">
        <v>16</v>
      </c>
      <c r="D6" s="11" t="s">
        <v>17</v>
      </c>
      <c r="E6" s="12" t="s">
        <v>12</v>
      </c>
      <c r="F6" s="13">
        <v>45658</v>
      </c>
      <c r="G6" s="13">
        <v>45838</v>
      </c>
      <c r="H6" s="14" t="s">
        <v>18</v>
      </c>
      <c r="I6" s="15" t="s">
        <v>19</v>
      </c>
      <c r="J6" s="15">
        <f>+'[1]TIQUETES AEREOS'!J3</f>
        <v>2.2400000000000002</v>
      </c>
      <c r="K6" s="34" t="str">
        <f>'[1]TIQUETES AEREOS'!K3</f>
        <v xml:space="preserve">
Durante el primer semestre de 2025 se registró un incremento del 224% en la emisión de tiquetes aéreos, pasando de 41 tiquetes emitidos en el mismo periodo de 2024 a un total de 131 en la vigencia 2025 .Este resultado también se enmarca en el cumplimiento del Decreto de Austeridad 199 de 2024 el cual ha promovido una gestión más eficiente de los recursos destinados a desplazamientos. En este contexto, se han priorizado alternativas como el fortalecimiento de los acompañamientos virtuales por parte de las áreas misionales, permitiendo mantener el apoyo a las entidades territoriales y garantizar la misionalidad del sector educativo, reduciendo al mismo tiempo los costos asociados al transporte aéreo.
Este aumento se explica por la intensificación de las gestiones y desplazamientos requeridos para el cumplimiento de las actividades misionales,Se participó en eventos internacionales y se contó con invitados durante la Semana de la Etnia Cultural. Asimismo, durante el primer y segundo semestre se efectuaron desplazamientos de docentes a la isla de Providencia, donde la institución cuenta con una sede en la que se dio inicio a programas académicos y actividades de orden financiero y administrativo. De manera particular, este comportamiento tambien se encuentra directamente relacionado con la implementación de los procesos derivados del “Cambio de Carácter”, estrategia institucional orientada a la ampliación de la oferta académica mediante la incorporación de programas universitarios, Dichos procesos exige una movilidad constante de funcionarios para adelantar trámites, seguimientos y articulaciones con el Ministerio de Educación Nacional y otras entidades competentes.
Asi mismo la realizacion de convenios suscritos interinstitucionales, particpaciones a eventos , talleres entre otros. 
Con el propósito de optimizar y asegurar una administración eficiente de los recursos asignados a desplazamientos y/o movilidad, se han implementado estrategias orientadas a la priorización de alternativas de costo, tales como la adquisición de tiquetes en aerolíneas de bajo costo y la utilización de vuelos en clase económica. Estas medidas contribuyen a garantizar el cumplimiento de los compromisos institucionales, al tiempo que fortalecen las acciones dirigidas a la reducción y control de los costos asociados al transporte aéreo.
</v>
      </c>
      <c r="L6" s="35"/>
    </row>
    <row r="7" spans="1:26" ht="99" x14ac:dyDescent="0.25">
      <c r="A7" s="8">
        <v>3</v>
      </c>
      <c r="B7" s="17" t="s">
        <v>20</v>
      </c>
      <c r="C7" s="18" t="s">
        <v>21</v>
      </c>
      <c r="D7" s="19" t="s">
        <v>22</v>
      </c>
      <c r="E7" s="20" t="s">
        <v>23</v>
      </c>
      <c r="F7" s="13">
        <v>45658</v>
      </c>
      <c r="G7" s="13">
        <v>45838</v>
      </c>
      <c r="H7" s="14" t="s">
        <v>24</v>
      </c>
      <c r="I7" s="15" t="s">
        <v>25</v>
      </c>
      <c r="J7" s="15">
        <f>+'[1]HORAS EXTRAS'!J3</f>
        <v>0</v>
      </c>
      <c r="K7" s="10" t="str">
        <f>'[1]HORAS EXTRAS'!K3</f>
        <v xml:space="preserve">Durante el primer semestre de la vigencia 2025, la Institución NO registra ni gestiona horas extras, lo que permite definirla como un entorno laboral en el que se cumple estrictamente la jornada máxima legal establecida, sin presentarse excedentes en su ejecución
</v>
      </c>
      <c r="L7" s="36"/>
    </row>
    <row r="8" spans="1:26" ht="148.5" x14ac:dyDescent="0.25">
      <c r="A8" s="8">
        <v>4</v>
      </c>
      <c r="B8" s="21" t="s">
        <v>26</v>
      </c>
      <c r="C8" s="22" t="s">
        <v>27</v>
      </c>
      <c r="D8" s="11" t="s">
        <v>28</v>
      </c>
      <c r="E8" s="12" t="s">
        <v>12</v>
      </c>
      <c r="F8" s="13">
        <v>45658</v>
      </c>
      <c r="G8" s="13">
        <v>45838</v>
      </c>
      <c r="H8" s="14" t="s">
        <v>29</v>
      </c>
      <c r="I8" s="15" t="s">
        <v>30</v>
      </c>
      <c r="J8" s="15">
        <f>+[1]COMBUSTIBLE!J3</f>
        <v>0</v>
      </c>
      <c r="K8" s="37" t="s">
        <v>59</v>
      </c>
      <c r="L8" s="36"/>
    </row>
    <row r="9" spans="1:26" ht="240" customHeight="1" x14ac:dyDescent="0.25">
      <c r="A9" s="23">
        <v>5</v>
      </c>
      <c r="B9" s="24" t="s">
        <v>31</v>
      </c>
      <c r="C9" s="10" t="s">
        <v>32</v>
      </c>
      <c r="D9" s="11" t="s">
        <v>33</v>
      </c>
      <c r="E9" s="12" t="s">
        <v>34</v>
      </c>
      <c r="F9" s="13">
        <v>45658</v>
      </c>
      <c r="G9" s="13">
        <v>45838</v>
      </c>
      <c r="H9" s="14" t="s">
        <v>35</v>
      </c>
      <c r="I9" s="15" t="s">
        <v>36</v>
      </c>
      <c r="J9" s="25">
        <f>+'[1]CONTRATOS PRESTA.SERVICIOS'!J3</f>
        <v>0.67049999999999998</v>
      </c>
      <c r="K9" s="34" t="str">
        <f>'[1]CONTRATOS PRESTA.SERVICIOS'!K3</f>
        <v>Durante el primer semestre de la vigencia 2025, con corte al 30 de junio, la entidad reporta un valor ejecutado en contratos de prestación de servicios (OPS) de $4.063.584.736, lo que representa un incremento del 67,05 % frente al mismo periodo de la vigencia 2024, cuyo valor ejecutado ascendió a $2.432.577.176 con corte a 30 de junio. Este comportamiento evidencia un aumento significativo en la asignación y ejecución de recursos destinados a la contratación por OPS, reflejando una mayor dinámica contractual y una variación sustancial en la capacidad de gestión de la entidad entre ambas vigencias.
La variación en los periodos de contratación incide de manera directa en el valor ejecutado reportado, dado que el número de contratos de prestación de servicios (OPS) se incrementó de 131 en la vigencia 2024 a 168 en la vigencia 2025, ambos con corte al 30 de junio. Este aumento en la cantidad de contratos se encuentra estrechamente relacionado con el crecimiento institucional, reflejado en la operación de tres (3) jornadas académicas y en la apertura de sedes en la isla de Providencia. Dichas condiciones generan, en cada área, una mayor demanda de personal de apoyo bajo la modalidad de OPS, constituyéndose en un factor determinante para explicar la diferencia observada en los niveles de ejecución presupuestal entre ambas vigencias.</v>
      </c>
    </row>
    <row r="10" spans="1:26" s="38" customFormat="1" ht="409.5" x14ac:dyDescent="0.25">
      <c r="A10" s="8">
        <v>6</v>
      </c>
      <c r="B10" s="26" t="s">
        <v>37</v>
      </c>
      <c r="C10" s="10" t="s">
        <v>38</v>
      </c>
      <c r="D10" s="11" t="s">
        <v>39</v>
      </c>
      <c r="E10" s="12" t="s">
        <v>12</v>
      </c>
      <c r="F10" s="13">
        <v>45658</v>
      </c>
      <c r="G10" s="13">
        <v>45838</v>
      </c>
      <c r="H10" s="14" t="s">
        <v>40</v>
      </c>
      <c r="I10" s="15" t="s">
        <v>41</v>
      </c>
      <c r="J10" s="15">
        <f>+[1]PAPEL!J3</f>
        <v>-0.04</v>
      </c>
      <c r="K10" s="34" t="str">
        <f>[1]PAPEL!K3</f>
        <v xml:space="preserve">Durante el primer semestre de la vigencia 2025, con corte al 30 de junio, se reportó una disminución del   -4% en el consumo de papel, equivalente a 52 resmas entregadas, en comparación con el mismo período de la vigencia 2024, en el cual se utilizaron 54 resmas.
Este resultado obedece a la adopción de prácticas responsables por parte de los funcionarios y contratistas de la entidad, quienes han fortalecido el uso de herramientas digitales para la gestión de la información documentada. Dichas acciones han contribuido de manera significativa a la optimización de recursos y a la reducción del consumo de papel.
Asimismo, las diferentes áreas de la institución Administrativa, Contratación, Planeación, Extensión Proyección Social, Bienestar, Académica y Almacén han implementado prácticas sostenibles orientadas al consumo de "CERO PAPEL" y/o a la optimización del recurso papel. Entre ellas se destacan la reutilización de hojas previamente usadas, la impresión a doble cara, la no impresión de correos electrónicos, así como la creación y uso de carpetas electrónicas para el almacenamiento de información.
De igual manera, se realizó una divulgación interna dirigida a funcioanrios, en cumplimiento de la política ambiental institucional, enfocada en la socialización de estrategias para el uso adecuado y reducción de consumo de papel dentro de la institución como una medida para generar conciencia sobre la improtancia de optimizar recursos, fomentar practicas sostenibles y fortalecer la cultura ambiental organizacional.
De igual forma, se constató que los procesos de impresión y fotocopiado se realizan bajo estándares de calidad, privilegiando el uso de configuraciones en modo borrador o económico, lo que permite un ahorro aproximado del 30% en el consumo de tinta y tóner.
</v>
      </c>
    </row>
    <row r="11" spans="1:26" s="38" customFormat="1" ht="409.5" x14ac:dyDescent="0.25">
      <c r="A11" s="23">
        <v>7</v>
      </c>
      <c r="B11" s="27" t="s">
        <v>42</v>
      </c>
      <c r="C11" s="10" t="s">
        <v>43</v>
      </c>
      <c r="D11" s="11" t="s">
        <v>44</v>
      </c>
      <c r="E11" s="12" t="s">
        <v>12</v>
      </c>
      <c r="F11" s="13">
        <v>45658</v>
      </c>
      <c r="G11" s="13">
        <v>45838</v>
      </c>
      <c r="H11" s="28" t="s">
        <v>45</v>
      </c>
      <c r="I11" s="15" t="s">
        <v>46</v>
      </c>
      <c r="J11" s="15">
        <f>+[1]ENERGIA!J3</f>
        <v>0.28000000000000003</v>
      </c>
      <c r="K11" s="34" t="str">
        <f>[1]ENERGIA!K3</f>
        <v>Durante el primer semestre de 2025, con corte al 30 de junio, se evidenció un incremento del 28% en el consumo promedio de energía eléctrica, alcanzando los 14.981 kWh, frente a los 11.453 kWh registrados en el mismo periodo de la vigencia 2024. Este comportamiento responde al crecimiento institucional, que ha requerido la implementación de tres jornadas académicas, el fortalecimiento del apoyo de personal tanto a nivel profesional como administrativo, así como la incorporación de un mayor número de equipos tecnológicos (computadores, proyectores, dispositivos para diferentes áreas, entre otros) indispensables para el desarrollo de los procesos de enseñanza. Esta dinámica se traduce en un aumento del número de luminarias encendidas de manera continua, tanto en el día como en la noche, además de un uso intensivo de sistemas de climatización( aires acondicionados), factores que inciden directamente en el incremento del consumo energético de la institución.
Se continúa fortaleciendo el uso responsable de este recurso mediante la implementación de campañas de sensibilización dirigidas a servidores públicos y contratistas de la institución, complementadas con acciones de seguimiento orientadas a promover buenas prácticas y un manejo eficiente de los sistemas eléctricos en las instalaciones
Se constató que el estado general y el funcionamiento de los sistemas de iluminación y de los tableros de control eléctrico se encuentran en condiciones adecuadas, dado que se han ejecutado actividades de mantenimiento preventivo, incluyendo la reposición oportuna de lámparas.
No obstante, se siguen identificando prácticas ineficientes en el uso de los equipos y sistemas eléctricos, tales como:
• Los computadores no se mantienen configurados en modo de ahorro de energía.
• Se evidencia que, al finalizar la jornada laboral, en algunos casos no se apagan las luces ni los equipos de cómputo.
• En ciertos espacios, los equipos permanecen encendidos durante las pausas para el almuerzo.
Estas situaciones reflejan la necesidad de reforzar los mecanismos de control y sensibilización para optimizar el consumo energético institucional.
desde la politica Ambiental institucional se han hecho divulgaciones internas con funcionarios y contratistas para la reduccion y uso adecuado de la energia, estas medidas han permitido fomentar una cultura institucional orientada al uso eficiente de los recursos, contribuyendo tanto a la sostenibilidad ambiental como a una gestión operativa más responsable.</v>
      </c>
    </row>
    <row r="12" spans="1:26" s="38" customFormat="1" ht="330" x14ac:dyDescent="0.25">
      <c r="A12" s="23">
        <v>8</v>
      </c>
      <c r="B12" s="29" t="s">
        <v>47</v>
      </c>
      <c r="C12" s="10" t="s">
        <v>48</v>
      </c>
      <c r="D12" s="11" t="s">
        <v>49</v>
      </c>
      <c r="E12" s="12" t="s">
        <v>12</v>
      </c>
      <c r="F12" s="13">
        <v>45658</v>
      </c>
      <c r="G12" s="13">
        <v>45838</v>
      </c>
      <c r="H12" s="28" t="s">
        <v>50</v>
      </c>
      <c r="I12" s="15" t="s">
        <v>51</v>
      </c>
      <c r="J12" s="15">
        <f>+[1]AGUA!J3</f>
        <v>0.33</v>
      </c>
      <c r="K12" s="34" t="str">
        <f>[1]AGUA!K3</f>
        <v xml:space="preserve">: Durante el primer semestre de 2025 se registró un aumento del 33% en el consumo de agua en comparación con la vigencia 2024, con corte al 30 de junio. El incremento en el consumo de agua obedece al crecimiento institucional asociado a la ampliación a tres jornadas académicas, lo que ha generado un aumento en el número de estudiantes y personal. Este factor, a su vez, eleva la demanda del recurso hídrico tanto para el consumo humano como para las actividades de higiene, saneamiento y el funcionamiento de las instalaciones (baños, cafeterías y demás servicios de apoyo). 
Se siguen implementando acciones de sensibilización dirigidas a los servidores de la institución, en el marco de la Política de Gestión Ambiental, a través de la cual se continúa promoviendo el uso eficiente de este recurso esencial tanto dentro como fuera de las instalaciones.
Las estrategias aplicadas incluyen el reporte oportuno de fugas, el fomento de una cultura de ahorro hídrico, la ejecución de mantenimiento preventivo en las redes internas y la optimización en el uso racional del agua en la entidad, lo que ha permitido consolidar resultados positivos en materia de sostenibilidad.
</v>
      </c>
    </row>
    <row r="13" spans="1:26" ht="261.75" customHeight="1" x14ac:dyDescent="0.25">
      <c r="A13" s="8">
        <v>9</v>
      </c>
      <c r="B13" s="30" t="s">
        <v>52</v>
      </c>
      <c r="C13" s="10" t="s">
        <v>53</v>
      </c>
      <c r="D13" s="11" t="s">
        <v>54</v>
      </c>
      <c r="E13" s="12" t="s">
        <v>12</v>
      </c>
      <c r="F13" s="13">
        <v>45658</v>
      </c>
      <c r="G13" s="13">
        <v>45838</v>
      </c>
      <c r="H13" s="31" t="s">
        <v>55</v>
      </c>
      <c r="I13" s="15" t="s">
        <v>56</v>
      </c>
      <c r="J13" s="15">
        <f>+'[1]RESIDUOS SOLIDOS'!J3</f>
        <v>-0.69</v>
      </c>
      <c r="K13" s="34" t="str">
        <f>'[1]RESIDUOS SOLIDOS'!K3</f>
        <v xml:space="preserve">Durante el primer semestre de 2025 se generaron 73,3 kg de residuos ordinarios, mientras que en el mismo periodo de la vigencia 2024 se reportaron 233,45 kg, lo que representa una variación del -69%. La gestión de estos residuos estuvo a cargo de la empresa recicladora ECOISLA S.A.I.; no obstante, la entidad informó que durante el primer cuatrimestre de 2025 no se prestó el servicio de recolección debido a labores de mantenimiento en los contenedores. Esta situación incidió directamente en la variación reportada frente al mismo periodo de 2024, imposibilitando establecer un resultado real y representativo.
Cabe resaltar que se llevó a cabo una jornada de limpieza orientada a la recolección de residuos ordinarios, mediante la cual se lograron acopiar aproximadamente dos (2) toneladas de residuos voluminosos, compuestos por objetos en desuso y materiales no aptos para los sistemas convencionales de disposición final. Este resultado refleja el impacto positivo de la actividad y subraya la relevancia de garantizar la continuidad de estas acciones periódicas de gestión ambiental, enmarcadas dentro de las estrategias institucionales de sostenibilidad. </v>
      </c>
    </row>
  </sheetData>
  <mergeCells count="1">
    <mergeCell ref="A1:K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 I SEMESTRE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 INTERNO</dc:creator>
  <cp:lastModifiedBy>CONTROL INTERNO</cp:lastModifiedBy>
  <dcterms:created xsi:type="dcterms:W3CDTF">2025-10-07T21:28:02Z</dcterms:created>
  <dcterms:modified xsi:type="dcterms:W3CDTF">2025-10-07T21:48:14Z</dcterms:modified>
</cp:coreProperties>
</file>