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0"/>
  <workbookPr/>
  <mc:AlternateContent xmlns:mc="http://schemas.openxmlformats.org/markup-compatibility/2006">
    <mc:Choice Requires="x15">
      <x15ac:absPath xmlns:x15ac="http://schemas.microsoft.com/office/spreadsheetml/2010/11/ac" url="C:\Users\PLANEACIÓN\Documents\PLANEACION 2016-2020\2020\24-TELETRABAJO\RIESGOS\2do SEGUIMIENTO\SEGUNDO SEGUIMIENTO\"/>
    </mc:Choice>
  </mc:AlternateContent>
  <xr:revisionPtr revIDLastSave="0" documentId="13_ncr:1_{2B3147F6-E5A9-4C11-98CD-A98427D5FA28}" xr6:coauthVersionLast="36" xr6:coauthVersionMax="36" xr10:uidLastSave="{00000000-0000-0000-0000-000000000000}"/>
  <bookViews>
    <workbookView xWindow="0" yWindow="0" windowWidth="20490" windowHeight="7755" xr2:uid="{00000000-000D-0000-FFFF-FFFF00000000}"/>
  </bookViews>
  <sheets>
    <sheet name="PLANEACIÓN Y MEJORAMIENTO" sheetId="6" r:id="rId1"/>
    <sheet name="GESTIÓN ACADÉMICA" sheetId="1" r:id="rId2"/>
    <sheet name="EXTENSION-INVESTIGACION" sheetId="7" r:id="rId3"/>
    <sheet name="BIENESTAR" sheetId="3" r:id="rId4"/>
    <sheet name="GESTIÓN LEGAL-ADM-FRA" sheetId="5" r:id="rId5"/>
    <sheet name="TALENTO HUMANO" sheetId="8" r:id="rId6"/>
    <sheet name="GESTIÓN TEC-COM" sheetId="2" r:id="rId7"/>
    <sheet name="CONTROL Y EVALUACIÓN" sheetId="4" r:id="rId8"/>
  </sheets>
  <definedNames>
    <definedName name="_xlnm._FilterDatabase" localSheetId="3" hidden="1">BIENESTAR!$A$3:$AD$7</definedName>
    <definedName name="_xlnm._FilterDatabase" localSheetId="7" hidden="1">'CONTROL Y EVALUACIÓN'!$A$3:$AC$5</definedName>
    <definedName name="_xlnm._FilterDatabase" localSheetId="2" hidden="1">'EXTENSION-INVESTIGACION'!$A$3:$AD$6</definedName>
    <definedName name="_xlnm._FilterDatabase" localSheetId="1" hidden="1">'GESTIÓN ACADÉMICA'!$A$3:$AD$5</definedName>
    <definedName name="_xlnm._FilterDatabase" localSheetId="4" hidden="1">'GESTIÓN LEGAL-ADM-FRA'!$A$3:$AD$7</definedName>
    <definedName name="_xlnm._FilterDatabase" localSheetId="6" hidden="1">'GESTIÓN TEC-COM'!$A$3:$AD$8</definedName>
    <definedName name="_xlnm._FilterDatabase" localSheetId="0" hidden="1">'PLANEACIÓN Y MEJORAMIENTO'!$A$3:$AD$12</definedName>
    <definedName name="_xlnm._FilterDatabase" localSheetId="5" hidden="1">'TALENTO HUMANO'!$A$3:$AD$6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6" i="2" l="1"/>
  <c r="Z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0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0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000-000003000000}">
      <text>
        <r>
          <rPr>
            <sz val="9"/>
            <color indexed="81"/>
            <rFont val="Tahoma"/>
            <family val="2"/>
          </rPr>
          <t xml:space="preserve">
Nombre de los soportes de las acciones realizadas y la ruta virtual o fisica de su ubicación.</t>
        </r>
      </text>
    </comment>
    <comment ref="AD2" authorId="1" shapeId="0" xr:uid="{00000000-0006-0000-0000-000004000000}">
      <text>
        <r>
          <rPr>
            <sz val="9"/>
            <color indexed="81"/>
            <rFont val="Tahoma"/>
            <family val="2"/>
          </rPr>
          <t xml:space="preserve">
Describir las acciones llevadas a cabo para avanzar en la ejecución de la actividad.
</t>
        </r>
      </text>
    </comment>
    <comment ref="AE2" authorId="1" shapeId="0" xr:uid="{00000000-0006-0000-0000-000005000000}">
      <text>
        <r>
          <rPr>
            <sz val="9"/>
            <color indexed="81"/>
            <rFont val="Tahoma"/>
            <family val="2"/>
          </rPr>
          <t xml:space="preserve">
Nombre de los soportes de las acciones ejecutadas y la ruta virtual o fisica de su ubicación.</t>
        </r>
      </text>
    </comment>
    <comment ref="AF2" authorId="0" shapeId="0" xr:uid="{00000000-0006-0000-00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000-000007000000}">
      <text>
        <r>
          <rPr>
            <sz val="9"/>
            <color indexed="81"/>
            <rFont val="Tahoma"/>
            <family val="2"/>
          </rPr>
          <t xml:space="preserve">Se debe describir de manera especifica la materialización (modo hallazgo)
</t>
        </r>
      </text>
    </comment>
    <comment ref="AH2" authorId="0" shapeId="0" xr:uid="{00000000-0006-0000-0000-000008000000}">
      <text>
        <r>
          <rPr>
            <sz val="9"/>
            <color indexed="81"/>
            <rFont val="Tahoma"/>
            <family val="2"/>
          </rPr>
          <t xml:space="preserve">
Nombre de los soportes de la materialización y la ruta virtual o fisica de su ubicación.
</t>
        </r>
      </text>
    </comment>
    <comment ref="AI2" authorId="1" shapeId="0" xr:uid="{00000000-0006-0000-0000-000009000000}">
      <text>
        <r>
          <rPr>
            <sz val="9"/>
            <color indexed="81"/>
            <rFont val="Tahoma"/>
            <family val="2"/>
          </rPr>
          <t xml:space="preserve">Servidor responble de realizar el monitoreo en el area
</t>
        </r>
      </text>
    </comment>
    <comment ref="AJ2" authorId="1" shapeId="0" xr:uid="{00000000-0006-0000-0000-00000A00000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1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1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100-000003000000}">
      <text>
        <r>
          <rPr>
            <sz val="9"/>
            <color indexed="81"/>
            <rFont val="Tahoma"/>
            <family val="2"/>
          </rPr>
          <t xml:space="preserve">
Nombre de los soportes de las acciones realizadas y la ruta virtual o fisica de su ubicación.</t>
        </r>
      </text>
    </comment>
    <comment ref="AD2" authorId="1" shapeId="0" xr:uid="{00000000-0006-0000-0100-000004000000}">
      <text>
        <r>
          <rPr>
            <sz val="9"/>
            <color indexed="81"/>
            <rFont val="Tahoma"/>
            <family val="2"/>
          </rPr>
          <t xml:space="preserve">
Describir las acciones llevadas a cabo para avanzar en la ejecución de la actividad.
</t>
        </r>
      </text>
    </comment>
    <comment ref="AE2" authorId="1" shapeId="0" xr:uid="{00000000-0006-0000-0100-000005000000}">
      <text>
        <r>
          <rPr>
            <sz val="9"/>
            <color indexed="81"/>
            <rFont val="Tahoma"/>
            <family val="2"/>
          </rPr>
          <t xml:space="preserve">
Nombre de los soportes de las acciones ejecutadas y la ruta virtual o fisica de su ubicación.</t>
        </r>
      </text>
    </comment>
    <comment ref="AF2" authorId="0" shapeId="0" xr:uid="{00000000-0006-0000-01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100-000007000000}">
      <text>
        <r>
          <rPr>
            <sz val="9"/>
            <color indexed="81"/>
            <rFont val="Tahoma"/>
            <family val="2"/>
          </rPr>
          <t xml:space="preserve">Se debe describir de manera especifica la materialización (modo hallazgo)
</t>
        </r>
      </text>
    </comment>
    <comment ref="AH2" authorId="0" shapeId="0" xr:uid="{00000000-0006-0000-0100-000008000000}">
      <text>
        <r>
          <rPr>
            <sz val="9"/>
            <color indexed="81"/>
            <rFont val="Tahoma"/>
            <family val="2"/>
          </rPr>
          <t xml:space="preserve">
Nombre de los soportes de la materialización y la ruta virtual o fisica de su ubicación.
</t>
        </r>
      </text>
    </comment>
    <comment ref="AI2" authorId="1" shapeId="0" xr:uid="{00000000-0006-0000-0100-000009000000}">
      <text>
        <r>
          <rPr>
            <sz val="9"/>
            <color indexed="81"/>
            <rFont val="Tahoma"/>
            <family val="2"/>
          </rPr>
          <t xml:space="preserve">Servidor responble de realizar el monitoreo en el area
</t>
        </r>
      </text>
    </comment>
    <comment ref="AJ2" authorId="1" shapeId="0" xr:uid="{00000000-0006-0000-0100-00000A00000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2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2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200-000003000000}">
      <text>
        <r>
          <rPr>
            <sz val="9"/>
            <color indexed="81"/>
            <rFont val="Tahoma"/>
            <family val="2"/>
          </rPr>
          <t xml:space="preserve">
Nombre de los soportes de las acciones realizadas y la ruta virtual o fisica de su ubicación.</t>
        </r>
      </text>
    </comment>
    <comment ref="AD2" authorId="1" shapeId="0" xr:uid="{00000000-0006-0000-0200-000004000000}">
      <text>
        <r>
          <rPr>
            <sz val="9"/>
            <color indexed="81"/>
            <rFont val="Tahoma"/>
            <family val="2"/>
          </rPr>
          <t xml:space="preserve">
Describir las acciones llevadas a cabo para avanzar en la ejecución de la actividad.
</t>
        </r>
      </text>
    </comment>
    <comment ref="AE2" authorId="1" shapeId="0" xr:uid="{00000000-0006-0000-0200-000005000000}">
      <text>
        <r>
          <rPr>
            <sz val="9"/>
            <color indexed="81"/>
            <rFont val="Tahoma"/>
            <family val="2"/>
          </rPr>
          <t xml:space="preserve">
Nombre de los soportes de las acciones ejecutadas y la ruta virtual o fisica de su ubicación.</t>
        </r>
      </text>
    </comment>
    <comment ref="AF2" authorId="0" shapeId="0" xr:uid="{00000000-0006-0000-02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200-000007000000}">
      <text>
        <r>
          <rPr>
            <sz val="9"/>
            <color indexed="81"/>
            <rFont val="Tahoma"/>
            <family val="2"/>
          </rPr>
          <t xml:space="preserve">Se debe describir de manera especifica la materialización (modo hallazgo)
</t>
        </r>
      </text>
    </comment>
    <comment ref="AH2" authorId="0" shapeId="0" xr:uid="{00000000-0006-0000-0200-000008000000}">
      <text>
        <r>
          <rPr>
            <sz val="9"/>
            <color indexed="81"/>
            <rFont val="Tahoma"/>
            <family val="2"/>
          </rPr>
          <t xml:space="preserve">
Nombre de los soportes de la materialización y la ruta virtual o fisica de su ubicación.
</t>
        </r>
      </text>
    </comment>
    <comment ref="AI2" authorId="1" shapeId="0" xr:uid="{00000000-0006-0000-0200-000009000000}">
      <text>
        <r>
          <rPr>
            <sz val="9"/>
            <color indexed="81"/>
            <rFont val="Tahoma"/>
            <family val="2"/>
          </rPr>
          <t xml:space="preserve">Servidor responble de realizar el monitoreo en el area
</t>
        </r>
      </text>
    </comment>
    <comment ref="AJ2" authorId="1" shapeId="0" xr:uid="{00000000-0006-0000-0200-00000A00000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3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3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300-000003000000}">
      <text>
        <r>
          <rPr>
            <sz val="9"/>
            <color indexed="81"/>
            <rFont val="Tahoma"/>
            <family val="2"/>
          </rPr>
          <t xml:space="preserve">
Nombre de los soportes de las acciones realizadas y la ruta virtual o fisica de su ubicación.</t>
        </r>
      </text>
    </comment>
    <comment ref="AD2" authorId="1" shapeId="0" xr:uid="{00000000-0006-0000-0300-000004000000}">
      <text>
        <r>
          <rPr>
            <sz val="9"/>
            <color indexed="81"/>
            <rFont val="Tahoma"/>
            <family val="2"/>
          </rPr>
          <t xml:space="preserve">
Describir las acciones llevadas a cabo para avanzar en la ejecución de la actividad.
</t>
        </r>
      </text>
    </comment>
    <comment ref="AE2" authorId="1" shapeId="0" xr:uid="{00000000-0006-0000-0300-000005000000}">
      <text>
        <r>
          <rPr>
            <sz val="9"/>
            <color indexed="81"/>
            <rFont val="Tahoma"/>
            <family val="2"/>
          </rPr>
          <t xml:space="preserve">
Nombre de los soportes de las acciones ejecutadas y la ruta virtual o fisica de su ubicación.</t>
        </r>
      </text>
    </comment>
    <comment ref="AF2" authorId="0" shapeId="0" xr:uid="{00000000-0006-0000-03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300-000007000000}">
      <text>
        <r>
          <rPr>
            <sz val="9"/>
            <color indexed="81"/>
            <rFont val="Tahoma"/>
            <family val="2"/>
          </rPr>
          <t xml:space="preserve">Se debe describir de manera especifica la materialización (modo hallazgo)
</t>
        </r>
      </text>
    </comment>
    <comment ref="AH2" authorId="0" shapeId="0" xr:uid="{00000000-0006-0000-0300-000008000000}">
      <text>
        <r>
          <rPr>
            <sz val="9"/>
            <color indexed="81"/>
            <rFont val="Tahoma"/>
            <family val="2"/>
          </rPr>
          <t xml:space="preserve">
Nombre de los soportes de la materialización y la ruta virtual o fisica de su ubicación.
</t>
        </r>
      </text>
    </comment>
    <comment ref="AI2" authorId="1" shapeId="0" xr:uid="{00000000-0006-0000-0300-000009000000}">
      <text>
        <r>
          <rPr>
            <sz val="9"/>
            <color indexed="81"/>
            <rFont val="Tahoma"/>
            <family val="2"/>
          </rPr>
          <t xml:space="preserve">Servidor responble de realizar el monitoreo en el area
</t>
        </r>
      </text>
    </comment>
    <comment ref="AJ2" authorId="1" shapeId="0" xr:uid="{00000000-0006-0000-0300-00000A00000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4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4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400-000003000000}">
      <text>
        <r>
          <rPr>
            <sz val="9"/>
            <color indexed="81"/>
            <rFont val="Tahoma"/>
            <family val="2"/>
          </rPr>
          <t xml:space="preserve">
Nombre de los soportes de las acciones realizadas y la ruta virtual o fisica de su ubicación.</t>
        </r>
      </text>
    </comment>
    <comment ref="AD2" authorId="1" shapeId="0" xr:uid="{00000000-0006-0000-0400-000004000000}">
      <text>
        <r>
          <rPr>
            <sz val="9"/>
            <color indexed="81"/>
            <rFont val="Tahoma"/>
            <family val="2"/>
          </rPr>
          <t xml:space="preserve">
Describir las acciones llevadas a cabo para avanzar en la ejecución de la actividad.
</t>
        </r>
      </text>
    </comment>
    <comment ref="AE2" authorId="1" shapeId="0" xr:uid="{00000000-0006-0000-0400-000005000000}">
      <text>
        <r>
          <rPr>
            <sz val="9"/>
            <color indexed="81"/>
            <rFont val="Tahoma"/>
            <family val="2"/>
          </rPr>
          <t xml:space="preserve">
Nombre de los soportes de las acciones ejecutadas y la ruta virtual o fisica de su ubicación.</t>
        </r>
      </text>
    </comment>
    <comment ref="AF2" authorId="0" shapeId="0" xr:uid="{00000000-0006-0000-04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400-000007000000}">
      <text>
        <r>
          <rPr>
            <sz val="9"/>
            <color indexed="81"/>
            <rFont val="Tahoma"/>
            <family val="2"/>
          </rPr>
          <t xml:space="preserve">Se debe describir de manera especifica la materialización (modo hallazgo)
</t>
        </r>
      </text>
    </comment>
    <comment ref="AH2" authorId="0" shapeId="0" xr:uid="{00000000-0006-0000-0400-000008000000}">
      <text>
        <r>
          <rPr>
            <sz val="9"/>
            <color indexed="81"/>
            <rFont val="Tahoma"/>
            <family val="2"/>
          </rPr>
          <t xml:space="preserve">
Nombre de los soportes de la materialización y la ruta virtual o fisica de su ubicación.
</t>
        </r>
      </text>
    </comment>
    <comment ref="AI2" authorId="1" shapeId="0" xr:uid="{00000000-0006-0000-0400-000009000000}">
      <text>
        <r>
          <rPr>
            <sz val="9"/>
            <color indexed="81"/>
            <rFont val="Tahoma"/>
            <family val="2"/>
          </rPr>
          <t xml:space="preserve">Servidor responble de realizar el monitoreo en el area
</t>
        </r>
      </text>
    </comment>
    <comment ref="AJ2" authorId="1" shapeId="0" xr:uid="{00000000-0006-0000-0400-00000A00000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5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5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500-000003000000}">
      <text>
        <r>
          <rPr>
            <sz val="9"/>
            <color indexed="81"/>
            <rFont val="Tahoma"/>
            <family val="2"/>
          </rPr>
          <t xml:space="preserve">
Nombre de los soportes de las acciones realizadas y la ruta virtual o fisica de su ubicación.</t>
        </r>
      </text>
    </comment>
    <comment ref="AD2" authorId="1" shapeId="0" xr:uid="{00000000-0006-0000-0500-000004000000}">
      <text>
        <r>
          <rPr>
            <sz val="9"/>
            <color indexed="81"/>
            <rFont val="Tahoma"/>
            <family val="2"/>
          </rPr>
          <t xml:space="preserve">
Describir las acciones llevadas a cabo para avanzar en la ejecución de la actividad.
</t>
        </r>
      </text>
    </comment>
    <comment ref="AE2" authorId="1" shapeId="0" xr:uid="{00000000-0006-0000-0500-000005000000}">
      <text>
        <r>
          <rPr>
            <sz val="9"/>
            <color indexed="81"/>
            <rFont val="Tahoma"/>
            <family val="2"/>
          </rPr>
          <t xml:space="preserve">
Nombre de los soportes de las acciones ejecutadas y la ruta virtual o fisica de su ubicación.</t>
        </r>
      </text>
    </comment>
    <comment ref="AF2" authorId="0" shapeId="0" xr:uid="{00000000-0006-0000-05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500-000007000000}">
      <text>
        <r>
          <rPr>
            <sz val="9"/>
            <color indexed="81"/>
            <rFont val="Tahoma"/>
            <family val="2"/>
          </rPr>
          <t xml:space="preserve">Se debe describir de manera especifica la materialización (modo hallazgo)
</t>
        </r>
      </text>
    </comment>
    <comment ref="AH2" authorId="0" shapeId="0" xr:uid="{00000000-0006-0000-0500-000008000000}">
      <text>
        <r>
          <rPr>
            <sz val="9"/>
            <color indexed="81"/>
            <rFont val="Tahoma"/>
            <family val="2"/>
          </rPr>
          <t xml:space="preserve">
Nombre de los soportes de la materialización y la ruta virtual o fisica de su ubicación.
</t>
        </r>
      </text>
    </comment>
    <comment ref="AI2" authorId="1" shapeId="0" xr:uid="{00000000-0006-0000-0500-000009000000}">
      <text>
        <r>
          <rPr>
            <sz val="9"/>
            <color indexed="81"/>
            <rFont val="Tahoma"/>
            <family val="2"/>
          </rPr>
          <t xml:space="preserve">Servidor responble de realizar el monitoreo en el area
</t>
        </r>
      </text>
    </comment>
    <comment ref="AJ2" authorId="1" shapeId="0" xr:uid="{00000000-0006-0000-0500-00000A00000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7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7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700-000003000000}">
      <text>
        <r>
          <rPr>
            <sz val="9"/>
            <color indexed="81"/>
            <rFont val="Tahoma"/>
            <family val="2"/>
          </rPr>
          <t xml:space="preserve">
Nombre de los soportes de las acciones realizadas y la ruta virtual o fisica de su ubicación.</t>
        </r>
      </text>
    </comment>
    <comment ref="AD2" authorId="1" shapeId="0" xr:uid="{00000000-0006-0000-0700-000004000000}">
      <text>
        <r>
          <rPr>
            <sz val="9"/>
            <color indexed="81"/>
            <rFont val="Tahoma"/>
            <family val="2"/>
          </rPr>
          <t xml:space="preserve">
Describir las acciones llevadas a cabo para avanzar en la ejecución de la actividad.
</t>
        </r>
      </text>
    </comment>
    <comment ref="AE2" authorId="1" shapeId="0" xr:uid="{00000000-0006-0000-0700-000005000000}">
      <text>
        <r>
          <rPr>
            <sz val="9"/>
            <color indexed="81"/>
            <rFont val="Tahoma"/>
            <family val="2"/>
          </rPr>
          <t xml:space="preserve">
Nombre de los soportes de las acciones ejecutadas y la ruta virtual o fisica de su ubicación.</t>
        </r>
      </text>
    </comment>
    <comment ref="AF2" authorId="0" shapeId="0" xr:uid="{00000000-0006-0000-07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700-000007000000}">
      <text>
        <r>
          <rPr>
            <sz val="9"/>
            <color indexed="81"/>
            <rFont val="Tahoma"/>
            <family val="2"/>
          </rPr>
          <t xml:space="preserve">Se debe describir de manera especifica la materialización (modo hallazgo)
</t>
        </r>
      </text>
    </comment>
    <comment ref="AH2" authorId="0" shapeId="0" xr:uid="{00000000-0006-0000-0700-000008000000}">
      <text>
        <r>
          <rPr>
            <sz val="9"/>
            <color indexed="81"/>
            <rFont val="Tahoma"/>
            <family val="2"/>
          </rPr>
          <t xml:space="preserve">
Nombre de los soportes de la materialización y la ruta virtual o fisica de su ubicación.
</t>
        </r>
      </text>
    </comment>
    <comment ref="AI2" authorId="1" shapeId="0" xr:uid="{00000000-0006-0000-0700-000009000000}">
      <text>
        <r>
          <rPr>
            <sz val="9"/>
            <color indexed="81"/>
            <rFont val="Tahoma"/>
            <family val="2"/>
          </rPr>
          <t xml:space="preserve">Servidor responble de realizar el monitoreo en el area
</t>
        </r>
      </text>
    </comment>
    <comment ref="AJ2" authorId="1" shapeId="0" xr:uid="{00000000-0006-0000-0700-00000A00000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<sst xmlns="http://schemas.openxmlformats.org/spreadsheetml/2006/main" count="1163" uniqueCount="451">
  <si>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</si>
  <si>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</si>
  <si>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</si>
  <si>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</si>
  <si>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</si>
  <si>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</si>
  <si>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</si>
  <si>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</si>
  <si>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</si>
  <si>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</si>
  <si>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</si>
  <si>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</si>
  <si>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</si>
  <si>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</si>
  <si>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</si>
  <si>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</si>
  <si>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</si>
  <si>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</si>
  <si>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</si>
  <si>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</si>
  <si>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</si>
  <si>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</si>
  <si>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</si>
  <si>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</si>
  <si>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</si>
  <si>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</si>
  <si>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</si>
  <si>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</si>
  <si>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</si>
  <si>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</si>
  <si>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</si>
  <si>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</si>
  <si>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</si>
  <si>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</si>
  <si>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</si>
  <si>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</si>
  <si>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</si>
  <si>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</si>
  <si>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</si>
  <si>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</si>
  <si>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</si>
  <si>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</si>
  <si>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</si>
  <si>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</si>
  <si>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</si>
  <si>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</si>
  <si>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</si>
  <si>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</si>
  <si>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</si>
  <si>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</si>
  <si>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</si>
  <si>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</si>
  <si>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</si>
  <si>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</si>
  <si>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</si>
  <si>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</si>
  <si>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</si>
  <si>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</si>
  <si>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</si>
  <si>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</si>
  <si>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</si>
  <si>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</si>
  <si>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</si>
  <si>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</si>
  <si>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</si>
  <si>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NO</t>
  </si>
  <si>
    <t>VICERRECTORIA ACADÉMICA</t>
  </si>
  <si>
    <t xml:space="preserve">PROYECTOS DE INVERSION, INFORMES DE SEGUIMIENTO DE PLANES DE DE DESARROLLO Y PLANES DE ACCION, REPORTE DE NUMERO DE ESTUDIANTES, </t>
  </si>
  <si>
    <t>CADENA DE VALOR Y PLAN DE COMPRAS</t>
  </si>
  <si>
    <t>VICERRECTORIA ACADEMICA</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</si>
  <si>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</si>
  <si>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</si>
  <si>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</si>
  <si>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</si>
  <si>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</si>
  <si>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</si>
  <si>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</si>
  <si>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</si>
  <si>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</si>
  <si>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</si>
  <si>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</si>
  <si>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</si>
  <si>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</si>
  <si>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</si>
  <si>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</si>
  <si>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</si>
  <si>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</si>
  <si>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</si>
  <si>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</si>
  <si>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</si>
  <si>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</si>
  <si>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</si>
  <si>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</si>
  <si>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</si>
  <si>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</si>
  <si>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</si>
  <si>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</si>
  <si>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</si>
  <si>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</si>
  <si>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</si>
  <si>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</si>
  <si>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</si>
  <si>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</si>
  <si>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</si>
  <si>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</si>
  <si>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</si>
  <si>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</si>
  <si>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</si>
  <si>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</si>
  <si>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</si>
  <si>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</si>
  <si>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</si>
  <si>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</si>
  <si>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</si>
  <si>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</si>
  <si>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</si>
  <si>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</si>
  <si>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</si>
  <si>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</si>
  <si>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</si>
  <si>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</si>
  <si>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</si>
  <si>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</si>
  <si>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</si>
  <si>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r>
      <rPr>
        <sz val="8"/>
        <color theme="1"/>
        <rFont val="Exi"/>
      </rPr>
      <t>Existe un</t>
    </r>
    <r>
      <rPr>
        <sz val="8"/>
        <color theme="1"/>
        <rFont val="Calibri"/>
        <family val="2"/>
        <scheme val="minor"/>
      </rPr>
      <t xml:space="preserve"> proyecto de bienestar con su plan de acción  para el desarrollo de las actividades </t>
    </r>
  </si>
  <si>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</si>
  <si>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</si>
  <si>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</si>
  <si>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</si>
  <si>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</si>
  <si>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</si>
  <si>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</si>
  <si>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</si>
  <si>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</si>
  <si>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</si>
  <si>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</si>
  <si>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</si>
  <si>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</si>
  <si>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</si>
  <si>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</si>
  <si>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A la fecha no se ha materializado el Riesgo por Perdida de objetividad, independencia y transparencia de la función de la OCI.</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</si>
  <si>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</si>
  <si>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</si>
  <si>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</si>
  <si>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</si>
  <si>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</si>
  <si>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</si>
  <si>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</si>
  <si>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</si>
  <si>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</si>
  <si>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</si>
  <si>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</si>
  <si>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</si>
  <si>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</si>
  <si>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</si>
  <si>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</si>
  <si>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</si>
  <si>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</si>
  <si>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</si>
  <si>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</si>
  <si>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</si>
  <si>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</si>
  <si>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</si>
  <si>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</si>
  <si>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</si>
  <si>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</si>
  <si>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</si>
  <si>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</si>
  <si>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</si>
  <si>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</si>
  <si>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</si>
  <si>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</si>
  <si>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</si>
  <si>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</si>
  <si>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</si>
  <si>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</si>
  <si>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</si>
  <si>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</si>
  <si>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</si>
  <si>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</si>
  <si>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</si>
  <si>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</si>
  <si>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</si>
  <si>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</si>
  <si>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</si>
  <si>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</si>
  <si>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</si>
  <si>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No</t>
  </si>
  <si>
    <t>Nerieth May Caraballo</t>
  </si>
  <si>
    <t>De la misma manera, se realiza acompañamiento a los líderes de procesos encargados de entregar información para alimentar los seguimientos tanto a los planes sectoriales como institucionales. Se les envía los archivos vía email y se les hace acompañamiento de la misma forma, via telefónica o presencial para el reporte de los avances.</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</si>
  <si>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</si>
  <si>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</si>
  <si>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</si>
  <si>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</si>
  <si>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</si>
  <si>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</si>
  <si>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</si>
  <si>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</si>
  <si>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</si>
  <si>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</si>
  <si>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</si>
  <si>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</si>
  <si>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</si>
  <si>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</si>
  <si>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</si>
  <si>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IAN DAVID CRIOLLO</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</si>
  <si>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</si>
  <si>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</si>
  <si>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</si>
  <si>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</si>
  <si>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</si>
  <si>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</si>
  <si>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</si>
  <si>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</si>
  <si>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</si>
  <si>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</si>
  <si>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</si>
  <si>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</si>
  <si>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</si>
  <si>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</si>
  <si>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</si>
  <si>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</si>
  <si>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</si>
  <si>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</si>
  <si>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</si>
  <si>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</si>
  <si>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</si>
  <si>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</si>
  <si>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</si>
  <si>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Profesional de Extensión</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</si>
  <si>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</si>
  <si>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</si>
  <si>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</si>
  <si>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</si>
  <si>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</si>
  <si>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</si>
  <si>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</si>
  <si>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</si>
  <si>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</si>
  <si>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</si>
  <si>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</si>
  <si>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</si>
  <si>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</si>
  <si>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</si>
  <si>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</si>
  <si>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</si>
  <si>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</si>
  <si>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</si>
  <si>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</si>
  <si>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</si>
  <si>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</si>
  <si>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</si>
  <si>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</si>
  <si>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</si>
  <si>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Creación y socialización del portafolio de servicios de programas de extensión en el consejo académico.</t>
  </si>
  <si>
    <t>Julliet Orozco</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</si>
  <si>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</si>
  <si>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</si>
  <si>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</si>
  <si>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</si>
  <si>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</si>
  <si>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</si>
  <si>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</si>
  <si>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</si>
  <si>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ANDRÉS ESCALONA</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</si>
  <si>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</si>
  <si>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</si>
  <si>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</si>
  <si>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</si>
  <si>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</si>
  <si>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Aprobación de los programas de extensión por parte del consejo académico mediante acto administrativo</t>
  </si>
  <si>
    <t>SÍ</t>
  </si>
  <si>
    <t>Del centro de lenguas, solamente el curso de creole virtual tiene aprobación del consejo académico, los demás cursos de inglés para niños, adolescentes y adultos no tienen aprobación de este órgano rector, ni cálculo del punto de equilibrio. Los demás cursos de extensión sí cumplen con los requerimientos.</t>
  </si>
  <si>
    <t xml:space="preserve"> JULLIET OROZCO </t>
  </si>
  <si>
    <t>JULLIET OROZCO y JAMINA HENRY</t>
  </si>
  <si>
    <t>POCO PROBABLE (1)</t>
  </si>
  <si>
    <t>Promoción y divulgación de los programas de extensión</t>
  </si>
  <si>
    <t>Flyers de promoción de los programas</t>
  </si>
  <si>
    <t>https://spi.dnp.gov.co/Consultas/ResumenEjecutivoEntidad.aspx?id=img_Por%20Entidad y https://drive.google.com/drive/u/0/folders/16VKc1QOq0J1BtyqcbY3J184w7GwlgMlb</t>
  </si>
  <si>
    <t>https://drive.google.com/drive/u/0/folders/16VKc1QOq0J1BtyqcbY3J184w7GwlgMlb</t>
  </si>
  <si>
    <t>Perfiles necesarios para la contratación de personal: https://drive.google.com/drive/u/0/folders/1sVF6dggDyedxBjowqkRernniDXOr2cMG</t>
  </si>
  <si>
    <t>Actas de contratacion e informes de seguimiento al plan de adquisiciones</t>
  </si>
  <si>
    <t>Flyer de convocatoria: https://drive.google.com/drive/u/0/folders/1cKbPXtzB3LmTWfSHO9usEIggsz3nAoUt</t>
  </si>
  <si>
    <t>Planificación a tiempo. Se realizó la convocatoria como correspondía, sin embargo, faltó el seguimiento a los directivos de las entidades externas.</t>
  </si>
  <si>
    <t>Plan Anual de Auditorías 2019: https://drive.google.com/drive/folders/1Njz44hQYYk_RQqmbjm92g8v8BsPLEUKr</t>
  </si>
  <si>
    <t>Actas de aprobación por parte del consejo académico de los cursos de extensión y cálculo del punto de equilibrio. Link: https://drive.google.com/drive/folders/1nO77oz7SaFotfBvuL-LMcca6T2ibtJEk</t>
  </si>
  <si>
    <t xml:space="preserve">Procedimiento del INFOSIG: </t>
  </si>
  <si>
    <t>Acuerdos de consejo académico con la aprobación de los cursos de extensión y documento de excel con el cálculo de los puntos de equilibrio de extensión . Link: https://drive.google.com/drive/folders/1nO77oz7SaFotfBvuL-LMcca6T2ibtJEk</t>
  </si>
  <si>
    <t>NERIETH MAY CARABALLO</t>
  </si>
  <si>
    <t>Acompañamiento por parte de la oficina de planeación a los líderes de proyecto encargados de realizar seguimiento en el SPI para el correcto diligenciamiento del mismo.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</si>
  <si>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</si>
  <si>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</si>
  <si>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</si>
  <si>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</si>
  <si>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</si>
  <si>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</si>
  <si>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Se definieron los roles dentro cada una de las aplicaciones usadas en institución (Q10 y Novasoft)</t>
  </si>
  <si>
    <t>Jordy Escalona
Jonatan Marin</t>
  </si>
  <si>
    <t>Se validaron  los roles y perfiles configurados en los sistemas de información y bases de datos   
Se cuenta con procedimientos de backups en el caso de usuarios y backups de los sistemas de información (Novasoft y Q10)</t>
  </si>
  <si>
    <t>Se verifico que todos los equipos de la institución tengan instalado el software antimalware en los mantenimientos programados.</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</si>
  <si>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</si>
  <si>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</si>
  <si>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</si>
  <si>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</si>
  <si>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</si>
  <si>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</si>
  <si>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</si>
  <si>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Se realiza un backup diario de las principales aplicaciones de la institución como lo son el aplicativo Q10, Novasoft y la página web</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</si>
  <si>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</si>
  <si>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</si>
  <si>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</si>
  <si>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60% de cumplimiento al  seguimiento del PAA
Se hace una  retroalimentación a los líderes de procesos para moniorear el  seguimiento del PAA</t>
  </si>
  <si>
    <t>50% de cumplimiento al seguimiento periódico del PAC 
Los líderes envían por mes la solicitud de PAC  y luego se consolida por el área administrativa cual es el estado de la ejecución mensual</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</si>
  <si>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</si>
  <si>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</si>
  <si>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</si>
  <si>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</si>
  <si>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</si>
  <si>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</si>
  <si>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</si>
  <si>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Zoraida Vanegas</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</si>
  <si>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</si>
  <si>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</si>
  <si>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</si>
  <si>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</si>
  <si>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</si>
  <si>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</si>
  <si>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</si>
  <si>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</si>
  <si>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</si>
  <si>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</si>
  <si>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</si>
  <si>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</si>
  <si>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</si>
  <si>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Jordy Escalona
jonatan Marin</t>
  </si>
  <si>
    <t xml:space="preserve">Número de proyectos de bienestar formulados </t>
  </si>
  <si>
    <t>SURYSADAYS BAENA</t>
  </si>
  <si>
    <t>Financiero</t>
  </si>
  <si>
    <t>Cadena de valor: 
https://drive.google.com/drive/folders/1sVF6dggDyedxBjowqkRernniDXOr2cMG</t>
  </si>
  <si>
    <t>5 octubre de 2020</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</si>
  <si>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</si>
  <si>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</si>
  <si>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</si>
  <si>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</si>
  <si>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</si>
  <si>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La formulación de proyectos esté acorde con los términos de refencia de las convocatorias y alineados con los PAED Departamentales</t>
  </si>
  <si>
    <t xml:space="preserve">Se tiene adelantado la formulación de dos (2) proyectos de investigación presentado ante MINCIENCIAS
Los proyectos son: 
1. Laboratorio de innovación turístitica de INFOTEP
2. Fortalecimiento de las capacidades y habilidades de investigación e innovación para jóvenes técnicos y tecnólogos de San Andrés y Providencia- Alianza INFOTEP -CUC
Además se presentó otro proyecto ante MINCULTURA
2. Mapas vivos territoriales </t>
  </si>
  <si>
    <t>Se realizaron varias acciones:
1. FORO impactos socieconómicos. Post Covid 2019 en el Archipiélago
2. Capacitación a docentes , grupo de investigación y semillero de investigación sobre el ecosistema del sistema de Ctel</t>
  </si>
  <si>
    <t>https://drive.google.com/file/d/1kfrdh9yaTccYY_wsT2FL3x8I-xEuCdOK/view?usp=sharing                  https://drive.google.com/file/d/179uyCnMGQtX8eYg2BtM69qVKHMDLHO7E/view?usp=sharing                           https://drive.google.com/file/d/10RaMXHvZgpu2Ynuu0jb9TM2bMvoO43Nt/view?usp=sharing</t>
  </si>
  <si>
    <t>Soportes Foro: https://drive.google.com/file/d/1DArwpZAgz0ivLy8hMtq431SdRyfjA8Wc/view?usp=sharing                                            Capacitación:  https://drive.google.com/drive/folders/1PqQO1ufU3J97ELDyLTMTG8nE3vT7A8XO?usp=sharing</t>
  </si>
  <si>
    <t>Cumplimiento del reglamento de archivo</t>
  </si>
  <si>
    <t>Teniendo en cuenta el contexto generado por la pandemia, las vaciones de los estudiantes se adelantó y por ello no se pudo hacer oferta de cursos vacacionales. Se adelantó el diagnóstico de requerimiento de identificación de cursos por parte de los estudiantes, lo cual fue socializado en el consejo académico.</t>
  </si>
  <si>
    <t>Informe diagnóstico de necesidades de cursos</t>
  </si>
  <si>
    <t>15-0ct-20</t>
  </si>
  <si>
    <t>Ejecución del plan de trabajo de proyección social sin necesidad de requerir apoyo logístico por la obligatoriedad de trabajar virtual, dada la pandemia.</t>
  </si>
  <si>
    <t>Evidencias de ejecución del plan de trabajo de proyección social: informe de contratista Kellysha De Oro</t>
  </si>
  <si>
    <t>Toma de decisiones inadecuada que pueden llevar a que la institución tenga un desempeño negativo o peor aún, tome decisiones desacertadas</t>
  </si>
  <si>
    <t>Priorización y ejecución inadecuada de los recursos financieros de la entidad</t>
  </si>
  <si>
    <t>Sí</t>
  </si>
  <si>
    <t xml:space="preserve"> Se presentó al consejo directivo la solicitud de modificación del plan de acción 2020, el cual fue aprobado mediante acuerdo 016 de 2020</t>
  </si>
  <si>
    <t>Aprobación del presupuesto por parte del consejo directivo</t>
  </si>
  <si>
    <t>Acuerdo de aprobación del  anteproyecto de presupuesto 2021</t>
  </si>
  <si>
    <t>Llevar a Consjeo Directivo la aprobación de los planes.                                        Publicar y socializar las modificaciones a los planes institucionales</t>
  </si>
  <si>
    <t>Aprobación por parte del consejo directivos de los planes estratégicos y sus respectivas modificaciones</t>
  </si>
  <si>
    <t>Llevar a Consjeo Directivo la aprobación de las modificaciones al presupuesto.                                        Publicar y socializar las modificaciones a las modificaciones al presupuesto.</t>
  </si>
  <si>
    <t>Aprobación por parte del consejo directivos del presupuesto y sus respectivas modificaciones.</t>
  </si>
  <si>
    <t>PLANEACIÓN Y VICERRECTORÍA ADM. Y FRA</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</si>
  <si>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</si>
  <si>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</si>
  <si>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</si>
  <si>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</si>
  <si>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</si>
  <si>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</si>
  <si>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</si>
  <si>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</si>
  <si>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</si>
  <si>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</si>
  <si>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</si>
  <si>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Verificar las hojas de vida que tenga todos sus soportes pertinentes. Realizar la inducción al cargo.</t>
  </si>
  <si>
    <t>Listado de verificación de requisitos</t>
  </si>
  <si>
    <t>Geraldine Gordon</t>
  </si>
  <si>
    <t xml:space="preserve"> Falta de apropiación y uso del procedimiento y matriz para identificación de Requisitos legales aplicables</t>
  </si>
  <si>
    <t>Incumplimiento de la normatividad legal vigente en materia de Seguridad y Salud en el Trabajo.</t>
  </si>
  <si>
    <t xml:space="preserve"> Impacto negativo en la seguridad y salud laboral de los colaboradores </t>
  </si>
  <si>
    <t>Verificar el cumplimiento de los documentos de acuerdo a los requisitos legales del SGSST</t>
  </si>
  <si>
    <t>Lista de chequeo de los documentos que hay que cumplir por ley</t>
  </si>
  <si>
    <t>Se formularon las políticas del Seguridad y Salud en el trabajo y la política de taquismo, alcoholismo y farmaco-dependencia. Mismas que están para aprobación del consejo directivo</t>
  </si>
  <si>
    <t>Política del Seguridad y Salud en el trabajo y la política de taquismo, alcoholismo y farmaco-dependencia</t>
  </si>
  <si>
    <t>No se cuenta con aprobación de la política del Seguridad y Salud en el trabajo y la política de taquismo, alcoholismo y farmaco-dependencia</t>
  </si>
  <si>
    <t>* Desactualización plan de trabajo.</t>
  </si>
  <si>
    <t>Cumplir con los estándares mínimos del SGSST</t>
  </si>
  <si>
    <t>Autoevaluación del sistema</t>
  </si>
  <si>
    <t>Seguimiento a los indicadores definidos en el Sistema de Gestión de Seguridad y Salud en el Trabajo.</t>
  </si>
  <si>
    <t>Los definidos como indicadores en el Sistema.</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</si>
  <si>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</si>
  <si>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</si>
  <si>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</si>
  <si>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</si>
  <si>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</si>
  <si>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Documentr los estímulos e incentivos dentro del plan de bienstar e incentivos y llevar registro de la entrega de incentivos por persona</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</si>
  <si>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</si>
  <si>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</si>
  <si>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</si>
  <si>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</si>
  <si>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</si>
  <si>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</si>
  <si>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</si>
  <si>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</si>
  <si>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Informe diagnóstico de necesidades de cursos: https://drive.google.com/drive/folders/14KyvDa9eijpqZBOnVWqLzqKdfNR_CGDs</t>
  </si>
  <si>
    <t>Plan de trabajo de proyección social:  Link: https://drive.google.com/drive/folders/1T_r3hCo2Js8CtC-gEDIfjqVIFXR5Jl-X</t>
  </si>
  <si>
    <t>Promoción y divulgación de los programas de extensión, Flyers de promoción de los programas de extensióN:  Link: https://drive.google.com/drive/folders/1nO77oz7SaFotfBvuL-LMcca6T2ibtJEk</t>
  </si>
  <si>
    <t>Resolución 061 al Plan de compras: 
Plan de compras segunda y tercera  modificación: https://drive.google.com/drive/folders/1HJslDbblWinm0CxEXT8175WR0rYIDg26</t>
  </si>
  <si>
    <t>Pantallazo de seguimiento al SPI: https://drive.google.com/drive/folders/1SZSZCBobhgZR31r4xXIRPS4hw2u7L5K7</t>
  </si>
  <si>
    <t>Documentos de seguimiento a los planes sectoriales e institucionales: https://drive.google.com/drive/folders/1SZSZCBobhgZR31r4xXIRPS4hw2u7L5K7</t>
  </si>
  <si>
    <t>Plataforma SPI: https://drive.google.com/drive/folders/1SZSZCBobhgZR31r4xXIRPS4hw2u7L5K7</t>
  </si>
  <si>
    <t>Reportes de seguimiento a la planeación: https://drive.google.com/drive/folders/1SZSZCBobhgZR31r4xXIRPS4hw2u7L5K7</t>
  </si>
  <si>
    <t>Acuerdo modificación del plan de acción 2020: https://www.infotepsai.edu.co/index.php/infotep2/normatividad/acuerdos                                                                                      Matriz con el plan de acción 2020 modificado: https://drive.google.com/drive/folders/19RyMk9FpNlz_igMRw8bjk6b-fOs8MxW1</t>
  </si>
  <si>
    <t>https://drive.google.com/file/d/1XDtPsvW5UNAJlhgKkuouz1Xu-NMnHgfM/view?usp=sharing</t>
  </si>
  <si>
    <t>https://drive.google.com/drive/u/0/folders/14KVmlZ2O03mbRh8vTLUiyr1SYmIUsuXP</t>
  </si>
  <si>
    <t xml:space="preserve">Políticas de Seguridad y Salud en el trabajo y política de taquismo, alcoholismo y farmaco-dependencia: </t>
  </si>
  <si>
    <t>Posibilidad de recibir o solicitar cualquier dádiva o beneficio a nombre propio o de terceros al divulgar información considerada reservada y clasificada.</t>
  </si>
  <si>
    <t xml:space="preserve">1. Acceso a la información por parte de funcionarios ajenos al proceso.
</t>
  </si>
  <si>
    <t>2. No hay un procedimiento institucional de custodia de información reservada.</t>
  </si>
  <si>
    <t>3. Personas sin conocimiento llevan a cabo la gestión de comunicación.</t>
  </si>
  <si>
    <t>4. No hay un proceso estandárizado para la gestión de la información.</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</si>
  <si>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</si>
  <si>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</si>
  <si>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pérdida de identidad institucional y mala percepción de la image n institucional</t>
  </si>
  <si>
    <t>Desorganización en la divulgación de la información</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</si>
  <si>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</si>
  <si>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</si>
  <si>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</si>
  <si>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1. Participacionactiva en la elaboracion del anteproyecto, proyectos de inversion y cadena de valor.                                2. Ejecucion en su totalidad de los recursos asinadas en cada una de las vigencias.                                                                                3. Diligenciar los formatos de seguimiento de avances en la gestion que confirmen el logro de los objetivos planteados que fueron objeto de asignacion de recursos.</t>
  </si>
  <si>
    <t>1. Elaboracion de un Estudio de Mercado sobre las necesidades REALES de la poblacion del Archipielago.                                              2. Actualizacion del ESTUDIO DE MERCADO aterrizado al nivel de formacion de INFOTEP.</t>
  </si>
  <si>
    <t xml:space="preserve">Durante el año 2020, por razones de pandemia  no se programó la realización de auditorías integrales.
Durante el año 2020, se consolidaron los planes de mejoramiento de las auditorias del cierre del año 2019.
Las demas ejercicios de seguimiento y evaluación propios de control interno, se realizan  por parte de un solo funcionario que se encuentra en el cargo.  
Por lo anterior,  no  se Materializó el Riesgo de Gestión
De otro lado, a la fecha corte Agosto 31  de 2020- Persisten las medidas de Trabajo desde Casa, y prohibición de estar en  la calle, con controles de Pico y Placa.  
Adicionalmente, existen limitantes en acceso a internet por parte de los Funcionarios desde sus Hogares, como es el caso de Control Interno. </t>
  </si>
  <si>
    <t>ANDRES AVELINO MEZA</t>
  </si>
  <si>
    <t>23-0CT-2020</t>
  </si>
  <si>
    <t>Posibilidad de recibir dádivas o beneficios a nombre propio o de terceros para emitir resultados de las evaluaciones distintos a la realidad.</t>
  </si>
  <si>
    <t>Ocultar hallazgos y/o resultados de las auditorías lo cual impida identificar prácticas irregulares o corruptas.</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</si>
  <si>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</si>
  <si>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</si>
  <si>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</si>
  <si>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</si>
  <si>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</si>
  <si>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Aprobación por parte del consejo directivo los planes estratétgicos y sus respectivas modificaciones</t>
  </si>
  <si>
    <t>https://infotepsai.edu.co/index.php/infotep2/normatividad/acuerdos</t>
  </si>
  <si>
    <t>Se formuló el plan de bienestar e incentivos con las acciones especificadas de los beneficios a recibirse por los servidores</t>
  </si>
  <si>
    <t>Plan de bienestar e incentivos: https://infotepsai.edu.co/index.php/gestion/planeacion/plan-estrategico</t>
  </si>
  <si>
    <t>https://infotepsai.edu.co/index.php/transparencia</t>
  </si>
  <si>
    <t>Se realizó el índice de información clasificada y reservada de la institución y se publicó en la página en el link de transparencia numeral 10.2</t>
  </si>
  <si>
    <t>Plataforma Q10 y NOVASOFT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</si>
</sst>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1"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color theme="1"/>
      <name val="Exi"/>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5" fillId="0" borderId="0"/>
    <xf numFmtId="41" fontId="9" fillId="0" borderId="0" applyFont="0" applyFill="0" applyBorder="0" applyAlignment="0" applyProtection="0"/>
    <xf numFmtId="0" fontId="16" fillId="0" borderId="0"/>
    <xf numFmtId="0" fontId="18" fillId="0" borderId="0" applyNumberFormat="0" applyFill="0" applyBorder="0" applyAlignment="0" applyProtection="0"/>
  </cellStyleXfs>
  <cellXfs count="313">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0" xfId="0" applyFont="1" applyFill="1" applyBorder="1" applyAlignment="1">
      <alignment horizontal="left" vertical="top"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5" fillId="0" borderId="1" xfId="0" applyFont="1" applyBorder="1" applyAlignment="1">
      <alignment vertical="center" wrapText="1"/>
    </xf>
    <xf numFmtId="14" fontId="17" fillId="0" borderId="1" xfId="3" applyNumberFormat="1" applyFont="1" applyBorder="1" applyAlignment="1" applyProtection="1">
      <alignment horizontal="center" vertical="center" wrapText="1"/>
      <protection hidden="1"/>
    </xf>
    <xf numFmtId="0" fontId="17"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left" vertical="center" wrapText="1"/>
    </xf>
    <xf numFmtId="0" fontId="3" fillId="7" borderId="5"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7" borderId="1" xfId="0" applyFont="1" applyFill="1" applyBorder="1" applyAlignment="1">
      <alignment vertical="center" wrapText="1"/>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1"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9" fillId="0" borderId="1" xfId="0" applyFont="1" applyFill="1" applyBorder="1" applyAlignment="1">
      <alignment horizontal="justify" vertical="center" wrapText="1"/>
    </xf>
    <xf numFmtId="0" fontId="10"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6" fillId="8" borderId="7" xfId="1" applyFont="1" applyFill="1" applyBorder="1" applyAlignment="1">
      <alignment horizontal="center" vertical="center" wrapText="1"/>
    </xf>
    <xf numFmtId="0" fontId="19"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xf numFmtId="0" fontId="6" fillId="13" borderId="6" xfId="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5" xfId="0" applyFont="1" applyFill="1" applyBorder="1" applyAlignment="1">
      <alignment horizontal="center" vertical="center" wrapText="1"/>
    </xf>
    <xf numFmtId="14" fontId="3" fillId="4" borderId="5"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0" fontId="3" fillId="0" borderId="19" xfId="0" applyFont="1" applyFill="1" applyBorder="1" applyAlignment="1">
      <alignment horizontal="center" vertical="center" wrapText="1"/>
    </xf>
    <xf numFmtId="0" fontId="3" fillId="0" borderId="0" xfId="0" applyFont="1" applyFill="1" applyBorder="1" applyAlignment="1">
      <alignment vertical="center" wrapText="1"/>
    </xf>
    <xf numFmtId="14" fontId="3" fillId="7" borderId="1" xfId="0" applyNumberFormat="1" applyFont="1" applyFill="1" applyBorder="1" applyAlignment="1">
      <alignment horizontal="center" vertical="top"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3" fillId="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1" xfId="0" applyFont="1" applyFill="1" applyBorder="1" applyAlignment="1">
      <alignment vertical="center" wrapText="1"/>
    </xf>
    <xf numFmtId="0" fontId="3" fillId="7" borderId="1" xfId="0" applyFont="1" applyFill="1" applyBorder="1" applyAlignment="1">
      <alignment vertical="center" wrapText="1"/>
    </xf>
    <xf numFmtId="0" fontId="3" fillId="11" borderId="5"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Fill="1" applyBorder="1" applyAlignment="1">
      <alignmen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1" fillId="2" borderId="0" xfId="0" applyFont="1" applyFill="1" applyAlignment="1">
      <alignment vertical="center"/>
    </xf>
    <xf numFmtId="0" fontId="0" fillId="0" borderId="0" xfId="0"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vertical="center" wrapText="1"/>
    </xf>
    <xf numFmtId="0" fontId="3" fillId="7" borderId="1" xfId="0" applyFont="1" applyFill="1" applyBorder="1" applyAlignment="1">
      <alignment vertical="center" wrapText="1"/>
    </xf>
    <xf numFmtId="0" fontId="3" fillId="7" borderId="5"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7" borderId="1" xfId="0" applyFont="1" applyFill="1" applyBorder="1" applyAlignment="1">
      <alignment horizontal="justify" vertical="center" wrapText="1"/>
    </xf>
    <xf numFmtId="0" fontId="3" fillId="7" borderId="4"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3" fillId="9" borderId="1" xfId="0" applyFont="1" applyFill="1" applyBorder="1" applyAlignment="1">
      <alignment horizontal="center" vertical="center" wrapText="1"/>
    </xf>
    <xf numFmtId="0" fontId="18" fillId="0" borderId="5" xfId="4" applyFill="1" applyBorder="1" applyAlignment="1">
      <alignment horizontal="center" vertical="center" wrapText="1"/>
    </xf>
    <xf numFmtId="0" fontId="18" fillId="0" borderId="8" xfId="4" applyFill="1" applyBorder="1" applyAlignment="1">
      <alignment horizontal="center" vertical="center" wrapText="1"/>
    </xf>
    <xf numFmtId="0" fontId="18" fillId="0" borderId="6" xfId="4" applyFill="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15" fontId="3" fillId="0" borderId="5" xfId="0" applyNumberFormat="1"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15" fontId="3" fillId="0" borderId="5" xfId="0" applyNumberFormat="1" applyFont="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6" fillId="0" borderId="1" xfId="0" applyFont="1" applyFill="1" applyBorder="1" applyAlignment="1">
      <alignment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horizontal="left" vertical="center" wrapText="1"/>
    </xf>
    <xf numFmtId="0" fontId="18" fillId="0" borderId="5" xfId="4"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1"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5" xfId="0" applyFont="1" applyBorder="1" applyAlignment="1">
      <alignment horizontal="center"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0" fontId="3" fillId="0" borderId="1" xfId="0" applyFont="1" applyBorder="1" applyAlignment="1">
      <alignment horizontal="center" vertical="center" wrapText="1"/>
    </xf>
    <xf numFmtId="15" fontId="3" fillId="0" borderId="6" xfId="0" applyNumberFormat="1" applyFont="1" applyBorder="1" applyAlignment="1">
      <alignment horizontal="center" vertical="center"/>
    </xf>
    <xf numFmtId="14" fontId="3" fillId="4" borderId="6" xfId="0" applyNumberFormat="1" applyFont="1" applyFill="1" applyBorder="1" applyAlignment="1">
      <alignment horizontal="center"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6" fillId="0" borderId="5" xfId="4" applyFont="1" applyFill="1" applyBorder="1" applyAlignment="1">
      <alignment horizontal="justify" vertical="top" wrapText="1"/>
    </xf>
    <xf numFmtId="0" fontId="6" fillId="0" borderId="6" xfId="4" applyFont="1" applyFill="1" applyBorder="1" applyAlignment="1">
      <alignment horizontal="justify" vertical="top"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3" fillId="7" borderId="6" xfId="0" applyFont="1" applyFill="1" applyBorder="1" applyAlignment="1">
      <alignment horizontal="left" vertical="center" wrapText="1"/>
    </xf>
    <xf numFmtId="15" fontId="3" fillId="0" borderId="8" xfId="0" applyNumberFormat="1" applyFont="1" applyBorder="1" applyAlignment="1">
      <alignment horizontal="center" vertical="center" wrapText="1"/>
    </xf>
    <xf numFmtId="15" fontId="3" fillId="0" borderId="6" xfId="0" applyNumberFormat="1"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14" xfId="0" applyFont="1" applyBorder="1" applyAlignment="1">
      <alignment horizontal="center" vertical="center" wrapText="1"/>
    </xf>
    <xf numFmtId="0" fontId="6" fillId="8" borderId="14" xfId="1" applyFont="1" applyFill="1" applyBorder="1" applyAlignment="1">
      <alignment horizontal="center"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14" fontId="17" fillId="0" borderId="5" xfId="3" applyNumberFormat="1" applyFont="1" applyBorder="1" applyAlignment="1" applyProtection="1">
      <alignment horizontal="center" vertical="center" wrapText="1"/>
      <protection hidden="1"/>
    </xf>
    <xf numFmtId="14" fontId="17" fillId="0" borderId="8" xfId="3" applyNumberFormat="1" applyFont="1" applyBorder="1" applyAlignment="1" applyProtection="1">
      <alignment horizontal="center" vertical="center" wrapText="1"/>
      <protection hidden="1"/>
    </xf>
    <xf numFmtId="14" fontId="17" fillId="0" borderId="6" xfId="3" applyNumberFormat="1" applyFont="1" applyBorder="1" applyAlignment="1" applyProtection="1">
      <alignment horizontal="center" vertical="center" wrapText="1"/>
      <protection hidden="1"/>
    </xf>
    <xf numFmtId="0" fontId="17" fillId="0" borderId="5" xfId="1" applyFont="1" applyBorder="1" applyAlignment="1">
      <alignment horizontal="center" vertical="center" wrapText="1"/>
    </xf>
    <xf numFmtId="0" fontId="17" fillId="0" borderId="8" xfId="1" applyFont="1" applyBorder="1" applyAlignment="1">
      <alignment horizontal="center" vertical="center" wrapText="1"/>
    </xf>
    <xf numFmtId="0" fontId="19"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0" fontId="2" fillId="5" borderId="18" xfId="0" applyFont="1" applyFill="1" applyBorder="1" applyAlignment="1">
      <alignment horizontal="center" vertical="top" wrapText="1"/>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Fill="1" applyBorder="1" applyAlignment="1" applyProtection="1">
      <alignment horizontal="left" vertical="center" wrapText="1"/>
      <protection locked="0"/>
    </xf>
    <xf numFmtId="14" fontId="3" fillId="0" borderId="1" xfId="0" applyNumberFormat="1" applyFont="1" applyBorder="1" applyAlignment="1">
      <alignment horizontal="center" vertical="center" wrapText="1"/>
    </xf>
    <xf numFmtId="0" fontId="3" fillId="7"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7" borderId="1" xfId="0" applyFont="1" applyFill="1" applyBorder="1" applyAlignment="1">
      <alignment horizontal="justify" vertical="top" wrapText="1"/>
    </xf>
    <xf numFmtId="0" fontId="3" fillId="7" borderId="5" xfId="0" applyFont="1" applyFill="1" applyBorder="1" applyAlignment="1">
      <alignment horizontal="justify" vertical="top"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7" borderId="5" xfId="0" applyFont="1" applyFill="1" applyBorder="1" applyAlignment="1">
      <alignment horizontal="center" vertical="top"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7" borderId="6" xfId="0" applyFont="1" applyFill="1" applyBorder="1" applyAlignment="1">
      <alignment horizontal="center" vertical="top" wrapText="1"/>
    </xf>
    <xf numFmtId="0" fontId="3" fillId="7" borderId="8"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9"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41" fontId="0" fillId="0" borderId="1" xfId="2" applyFont="1" applyBorder="1" applyAlignment="1">
      <alignment horizontal="center" vertical="center" wrapText="1"/>
    </xf>
    <xf numFmtId="16" fontId="3" fillId="0" borderId="5" xfId="0" applyNumberFormat="1" applyFont="1" applyBorder="1" applyAlignment="1">
      <alignment horizontal="center" vertical="center" wrapText="1"/>
    </xf>
    <xf numFmtId="16" fontId="3" fillId="0" borderId="1" xfId="0" applyNumberFormat="1" applyFont="1" applyBorder="1" applyAlignment="1">
      <alignment horizontal="center" vertical="center" wrapText="1"/>
    </xf>
    <xf numFmtId="16" fontId="3" fillId="0" borderId="8" xfId="0" applyNumberFormat="1" applyFont="1" applyBorder="1" applyAlignment="1">
      <alignment horizontal="center" vertical="center" wrapText="1"/>
    </xf>
    <xf numFmtId="16" fontId="3" fillId="0" borderId="6" xfId="0" applyNumberFormat="1" applyFont="1" applyBorder="1" applyAlignment="1">
      <alignment horizontal="center" vertical="center" wrapText="1"/>
    </xf>
    <xf numFmtId="0" fontId="3" fillId="0" borderId="0" xfId="0" applyFont="1" applyFill="1" applyAlignment="1">
      <alignment vertical="center" wrapText="1"/>
    </xf>
    <xf numFmtId="0" fontId="3" fillId="12" borderId="0" xfId="0" applyFont="1" applyFill="1" applyAlignment="1">
      <alignment vertical="center" wrapText="1"/>
    </xf>
    <xf numFmtId="16" fontId="3" fillId="0" borderId="1" xfId="0" applyNumberFormat="1" applyFont="1" applyFill="1" applyBorder="1" applyAlignment="1">
      <alignment horizontal="center" vertical="center" wrapText="1"/>
    </xf>
    <xf numFmtId="0" fontId="3" fillId="0" borderId="2" xfId="0" applyFont="1" applyFill="1" applyBorder="1" applyAlignment="1">
      <alignment vertical="center" wrapText="1"/>
    </xf>
    <xf numFmtId="17" fontId="3" fillId="0" borderId="5" xfId="0" applyNumberFormat="1" applyFont="1" applyFill="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1" xfId="0" applyFont="1" applyBorder="1" applyAlignment="1">
      <alignment horizontal="left" vertical="center" wrapText="1"/>
    </xf>
  </cellXfs>
  <cellStyles count="5">
    <cellStyle name="Hipervínculo" xfId="4" builtinId="8"/>
    <cellStyle name="Millares [0]" xfId="2" builtinId="6"/>
    <cellStyle name="Normal" xfId="0" builtinId="0"/>
    <cellStyle name="Normal 2" xfId="1" xr:uid="{00000000-0005-0000-0000-000003000000}"/>
    <cellStyle name="Normal_Matriz de Riesgos Servidores-v2" xfId="3" xr:uid="{00000000-0005-0000-0000-000004000000}"/>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CC00FF"/>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pi.dnp.gov.co/Consultas/ResumenEjecutivoEntidad.aspx?id=img_Por%20Entidad"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drive.google.com/drive/u/0/folders/16VKc1QOq0J1BtyqcbY3J184w7GwlgMlb"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drive.google.com/drive/u/0/folders/14KVmlZ2O03mbRh8vTLUiyr1SYmIUsuXP" TargetMode="External"/><Relationship Id="rId1" Type="http://schemas.openxmlformats.org/officeDocument/2006/relationships/hyperlink" Target="https://drive.google.com/file/d/1XDtPsvW5UNAJlhgKkuouz1Xu-NMnHgfM/view?usp=sharing"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infotepsai.edu.co/index.php/transparencia"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8"/>
  <sheetViews>
    <sheetView showGridLines="0" tabSelected="1" zoomScale="90" zoomScaleNormal="90" workbookViewId="0">
      <pane xSplit="6" ySplit="3" topLeftCell="W4" activePane="bottomRight" state="frozen"/>
      <selection pane="topRight" activeCell="H1" sqref="H1"/>
      <selection pane="bottomLeft" activeCell="A4" sqref="A4"/>
      <selection pane="bottomRight" activeCell="AE14" sqref="AE14"/>
    </sheetView>
  </sheetViews>
  <sheetFormatPr baseColWidth="10" defaultRowHeight="11.25" x14ac:dyDescent="0.25"/>
  <cols>
    <col min="1" max="1" width="18.7109375" style="27" customWidth="1"/>
    <col min="2" max="3" width="13" style="26" customWidth="1"/>
    <col min="4" max="4" width="11.140625" style="26" customWidth="1"/>
    <col min="5" max="5" width="20.140625" style="26" customWidth="1"/>
    <col min="6" max="6" width="18.85546875" style="26" customWidth="1"/>
    <col min="7" max="7" width="11.7109375" style="26" customWidth="1"/>
    <col min="8" max="8" width="18.42578125" style="26" customWidth="1"/>
    <col min="9" max="10" width="11.5703125" style="26" customWidth="1"/>
    <col min="11" max="11" width="14.85546875" style="26" customWidth="1"/>
    <col min="12" max="12" width="18" style="26" customWidth="1"/>
    <col min="13" max="13" width="9.7109375" style="26" customWidth="1"/>
    <col min="14" max="14" width="6.85546875" style="26" customWidth="1"/>
    <col min="15" max="15" width="11" style="26" customWidth="1"/>
    <col min="16" max="16" width="7.28515625" style="26" customWidth="1"/>
    <col min="17" max="17" width="25.85546875" style="26" customWidth="1"/>
    <col min="18" max="18" width="24.42578125" style="26" customWidth="1"/>
    <col min="19" max="19" width="26.28515625" style="26" customWidth="1"/>
    <col min="20" max="20" width="16.5703125" style="26" customWidth="1"/>
    <col min="21" max="21" width="16" style="26" customWidth="1"/>
    <col min="22" max="22" width="15.5703125" style="26" customWidth="1"/>
    <col min="23" max="23" width="14.42578125" style="26" customWidth="1"/>
    <col min="24" max="24" width="1.85546875" style="26" hidden="1" customWidth="1"/>
    <col min="25" max="25" width="27.7109375" style="26" customWidth="1"/>
    <col min="26" max="26" width="9.7109375" style="26" customWidth="1"/>
    <col min="27" max="27" width="11.42578125" style="26" customWidth="1"/>
    <col min="28" max="28" width="19.42578125" style="26" customWidth="1"/>
    <col min="29" max="29" width="30" style="26" customWidth="1"/>
    <col min="30" max="36" width="26" style="26" customWidth="1"/>
    <col min="37" max="16384" width="11.42578125" style="26"/>
  </cols>
  <sheetData>
    <row r="1" spans="1:36" ht="15"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193" t="s">
        <v>5</v>
      </c>
      <c r="AE1" s="194"/>
      <c r="AF1" s="186" t="s">
        <v>6</v>
      </c>
      <c r="AG1" s="187"/>
      <c r="AH1" s="187"/>
      <c r="AI1" s="187"/>
      <c r="AJ1" s="188"/>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x14ac:dyDescent="0.25">
      <c r="A3" s="189"/>
      <c r="B3" s="170"/>
      <c r="C3" s="170"/>
      <c r="D3" s="170"/>
      <c r="E3" s="170"/>
      <c r="F3" s="170"/>
      <c r="G3" s="170"/>
      <c r="H3" s="170"/>
      <c r="I3" s="170"/>
      <c r="J3" s="170"/>
      <c r="K3" s="170"/>
      <c r="L3" s="170"/>
      <c r="M3" s="170"/>
      <c r="N3" s="170"/>
      <c r="O3" s="13" t="s">
        <v>15</v>
      </c>
      <c r="P3" s="13" t="s">
        <v>16</v>
      </c>
      <c r="Q3" s="195"/>
      <c r="R3" s="161"/>
      <c r="S3" s="163"/>
      <c r="T3" s="170"/>
      <c r="U3" s="170"/>
      <c r="V3" s="170"/>
      <c r="W3" s="170"/>
      <c r="X3" s="170"/>
      <c r="Y3" s="169"/>
      <c r="Z3" s="169"/>
      <c r="AA3" s="169"/>
      <c r="AB3" s="169"/>
      <c r="AC3" s="169"/>
      <c r="AD3" s="163"/>
      <c r="AE3" s="163"/>
      <c r="AF3" s="161"/>
      <c r="AG3" s="161"/>
      <c r="AH3" s="161"/>
      <c r="AI3" s="161"/>
      <c r="AJ3" s="161"/>
    </row>
    <row r="4" spans="1:36" ht="15.75" customHeight="1" x14ac:dyDescent="0.25">
      <c r="A4" s="183" t="s">
        <v>166</v>
      </c>
      <c r="B4" s="172" t="s">
        <v>39</v>
      </c>
      <c r="C4" s="172" t="s">
        <v>39</v>
      </c>
      <c r="D4" s="173" t="s">
        <v>39</v>
      </c>
      <c r="E4" s="174" t="s">
        <v>291</v>
      </c>
      <c r="F4" s="172" t="s">
        <v>290</v>
      </c>
      <c r="G4" s="173" t="s">
        <v>131</v>
      </c>
      <c r="H4" s="173" t="s">
        <v>167</v>
      </c>
      <c r="I4" s="180" t="s">
        <v>168</v>
      </c>
      <c r="J4" s="180" t="s">
        <v>133</v>
      </c>
      <c r="K4" s="174">
        <v>60</v>
      </c>
      <c r="L4" s="182" t="s">
        <v>293</v>
      </c>
      <c r="M4" s="142" t="s">
        <v>135</v>
      </c>
      <c r="N4" s="142">
        <v>100</v>
      </c>
      <c r="O4" s="142"/>
      <c r="P4" s="142"/>
      <c r="Q4" s="140" t="s">
        <v>169</v>
      </c>
      <c r="R4" s="140"/>
      <c r="S4" s="140" t="s">
        <v>414</v>
      </c>
      <c r="T4" s="142" t="s">
        <v>50</v>
      </c>
      <c r="U4" s="142" t="s">
        <v>81</v>
      </c>
      <c r="V4" s="164">
        <v>20</v>
      </c>
      <c r="W4" s="142" t="s">
        <v>51</v>
      </c>
      <c r="X4" s="145" t="s">
        <v>39</v>
      </c>
      <c r="Y4" s="13" t="s">
        <v>27</v>
      </c>
      <c r="Z4" s="13" t="s">
        <v>28</v>
      </c>
      <c r="AA4" s="13" t="s">
        <v>29</v>
      </c>
      <c r="AB4" s="13" t="s">
        <v>30</v>
      </c>
      <c r="AC4" s="13" t="s">
        <v>31</v>
      </c>
      <c r="AD4" s="3"/>
      <c r="AE4" s="137" t="s">
        <v>412</v>
      </c>
      <c r="AF4" s="150" t="s">
        <v>65</v>
      </c>
      <c r="AG4" s="150"/>
      <c r="AH4" s="150"/>
      <c r="AI4" s="150" t="s">
        <v>288</v>
      </c>
      <c r="AJ4" s="171">
        <v>44089</v>
      </c>
    </row>
    <row r="5" spans="1:36" ht="56.25" customHeight="1" x14ac:dyDescent="0.25">
      <c r="A5" s="184"/>
      <c r="B5" s="172"/>
      <c r="C5" s="172"/>
      <c r="D5" s="173"/>
      <c r="E5" s="175"/>
      <c r="F5" s="172"/>
      <c r="G5" s="173"/>
      <c r="H5" s="173"/>
      <c r="I5" s="180"/>
      <c r="J5" s="180"/>
      <c r="K5" s="181"/>
      <c r="L5" s="182"/>
      <c r="M5" s="142"/>
      <c r="N5" s="142"/>
      <c r="O5" s="142"/>
      <c r="P5" s="142"/>
      <c r="Q5" s="141"/>
      <c r="R5" s="141"/>
      <c r="S5" s="141"/>
      <c r="T5" s="142"/>
      <c r="U5" s="142"/>
      <c r="V5" s="165"/>
      <c r="W5" s="142"/>
      <c r="X5" s="145"/>
      <c r="Y5" s="140" t="s">
        <v>170</v>
      </c>
      <c r="Z5" s="153">
        <v>43525</v>
      </c>
      <c r="AA5" s="153">
        <v>43830</v>
      </c>
      <c r="AB5" s="140" t="s">
        <v>171</v>
      </c>
      <c r="AC5" s="148" t="s">
        <v>288</v>
      </c>
      <c r="AD5" s="159" t="s">
        <v>289</v>
      </c>
      <c r="AE5" s="138"/>
      <c r="AF5" s="151"/>
      <c r="AG5" s="151"/>
      <c r="AH5" s="151"/>
      <c r="AI5" s="151"/>
      <c r="AJ5" s="151"/>
    </row>
    <row r="6" spans="1:36" ht="72.75" customHeight="1" x14ac:dyDescent="0.25">
      <c r="A6" s="184"/>
      <c r="B6" s="172"/>
      <c r="C6" s="172"/>
      <c r="D6" s="173"/>
      <c r="E6" s="60" t="s">
        <v>292</v>
      </c>
      <c r="F6" s="172"/>
      <c r="G6" s="173"/>
      <c r="H6" s="173"/>
      <c r="I6" s="180"/>
      <c r="J6" s="180"/>
      <c r="K6" s="175"/>
      <c r="L6" s="182"/>
      <c r="M6" s="142"/>
      <c r="N6" s="142"/>
      <c r="O6" s="142"/>
      <c r="P6" s="142"/>
      <c r="Q6" s="155"/>
      <c r="R6" s="155"/>
      <c r="S6" s="155"/>
      <c r="T6" s="142"/>
      <c r="U6" s="142"/>
      <c r="V6" s="166"/>
      <c r="W6" s="142"/>
      <c r="X6" s="145"/>
      <c r="Y6" s="155"/>
      <c r="Z6" s="154"/>
      <c r="AA6" s="154"/>
      <c r="AB6" s="155"/>
      <c r="AC6" s="156"/>
      <c r="AD6" s="160"/>
      <c r="AE6" s="167"/>
      <c r="AF6" s="152"/>
      <c r="AG6" s="152"/>
      <c r="AH6" s="152"/>
      <c r="AI6" s="152"/>
      <c r="AJ6" s="152"/>
    </row>
    <row r="7" spans="1:36" ht="45" customHeight="1" x14ac:dyDescent="0.25">
      <c r="A7" s="184"/>
      <c r="B7" s="176"/>
      <c r="C7" s="176"/>
      <c r="D7" s="145"/>
      <c r="E7" s="10" t="s">
        <v>172</v>
      </c>
      <c r="F7" s="178" t="s">
        <v>173</v>
      </c>
      <c r="G7" s="145" t="s">
        <v>174</v>
      </c>
      <c r="H7" s="140" t="s">
        <v>175</v>
      </c>
      <c r="I7" s="142" t="s">
        <v>44</v>
      </c>
      <c r="J7" s="142" t="s">
        <v>176</v>
      </c>
      <c r="K7" s="164">
        <v>16</v>
      </c>
      <c r="L7" s="142" t="s">
        <v>177</v>
      </c>
      <c r="M7" s="142" t="s">
        <v>135</v>
      </c>
      <c r="N7" s="142">
        <v>85</v>
      </c>
      <c r="O7" s="142"/>
      <c r="P7" s="142"/>
      <c r="Q7" s="140" t="s">
        <v>169</v>
      </c>
      <c r="R7" s="140"/>
      <c r="S7" s="140" t="s">
        <v>415</v>
      </c>
      <c r="T7" s="142" t="s">
        <v>178</v>
      </c>
      <c r="U7" s="142" t="s">
        <v>45</v>
      </c>
      <c r="V7" s="143">
        <v>12</v>
      </c>
      <c r="W7" s="142" t="s">
        <v>51</v>
      </c>
      <c r="X7" s="145" t="s">
        <v>179</v>
      </c>
      <c r="Y7" s="13" t="s">
        <v>27</v>
      </c>
      <c r="Z7" s="13" t="s">
        <v>28</v>
      </c>
      <c r="AA7" s="13" t="s">
        <v>29</v>
      </c>
      <c r="AB7" s="13" t="s">
        <v>30</v>
      </c>
      <c r="AC7" s="13" t="s">
        <v>31</v>
      </c>
      <c r="AD7" s="137" t="s">
        <v>189</v>
      </c>
      <c r="AE7" s="137" t="s">
        <v>413</v>
      </c>
      <c r="AF7" s="137" t="s">
        <v>187</v>
      </c>
      <c r="AG7" s="137"/>
      <c r="AH7" s="134"/>
      <c r="AI7" s="137" t="s">
        <v>188</v>
      </c>
      <c r="AJ7" s="139">
        <v>44089</v>
      </c>
    </row>
    <row r="8" spans="1:36" ht="49.5" customHeight="1" x14ac:dyDescent="0.25">
      <c r="A8" s="184"/>
      <c r="B8" s="176"/>
      <c r="C8" s="176"/>
      <c r="D8" s="145"/>
      <c r="E8" s="140" t="s">
        <v>180</v>
      </c>
      <c r="F8" s="178"/>
      <c r="G8" s="145"/>
      <c r="H8" s="155"/>
      <c r="I8" s="142"/>
      <c r="J8" s="142"/>
      <c r="K8" s="165"/>
      <c r="L8" s="142"/>
      <c r="M8" s="142"/>
      <c r="N8" s="142"/>
      <c r="O8" s="142"/>
      <c r="P8" s="142"/>
      <c r="Q8" s="141"/>
      <c r="R8" s="141"/>
      <c r="S8" s="141"/>
      <c r="T8" s="142"/>
      <c r="U8" s="142"/>
      <c r="V8" s="144"/>
      <c r="W8" s="142"/>
      <c r="X8" s="145"/>
      <c r="Y8" s="11" t="s">
        <v>181</v>
      </c>
      <c r="Z8" s="8">
        <v>43832</v>
      </c>
      <c r="AA8" s="8">
        <v>44196</v>
      </c>
      <c r="AB8" s="11" t="s">
        <v>182</v>
      </c>
      <c r="AC8" s="45" t="s">
        <v>288</v>
      </c>
      <c r="AD8" s="138"/>
      <c r="AE8" s="138"/>
      <c r="AF8" s="138"/>
      <c r="AG8" s="138"/>
      <c r="AH8" s="135"/>
      <c r="AI8" s="138"/>
      <c r="AJ8" s="138"/>
    </row>
    <row r="9" spans="1:36" ht="33.75" customHeight="1" x14ac:dyDescent="0.25">
      <c r="A9" s="184"/>
      <c r="B9" s="176"/>
      <c r="C9" s="176"/>
      <c r="D9" s="145"/>
      <c r="E9" s="141"/>
      <c r="F9" s="178"/>
      <c r="G9" s="145"/>
      <c r="H9" s="140" t="s">
        <v>183</v>
      </c>
      <c r="I9" s="142"/>
      <c r="J9" s="142"/>
      <c r="K9" s="165"/>
      <c r="L9" s="142"/>
      <c r="M9" s="142"/>
      <c r="N9" s="142"/>
      <c r="O9" s="142"/>
      <c r="P9" s="142"/>
      <c r="Q9" s="141"/>
      <c r="R9" s="141"/>
      <c r="S9" s="141"/>
      <c r="T9" s="142"/>
      <c r="U9" s="142"/>
      <c r="V9" s="144"/>
      <c r="W9" s="142"/>
      <c r="X9" s="145"/>
      <c r="Y9" s="146" t="s">
        <v>184</v>
      </c>
      <c r="Z9" s="157">
        <v>43832</v>
      </c>
      <c r="AA9" s="157">
        <v>44196</v>
      </c>
      <c r="AB9" s="146" t="s">
        <v>182</v>
      </c>
      <c r="AC9" s="148" t="s">
        <v>288</v>
      </c>
      <c r="AD9" s="138"/>
      <c r="AE9" s="138"/>
      <c r="AF9" s="138"/>
      <c r="AG9" s="138"/>
      <c r="AH9" s="135"/>
      <c r="AI9" s="138"/>
      <c r="AJ9" s="138"/>
    </row>
    <row r="10" spans="1:36" ht="15.75" customHeight="1" x14ac:dyDescent="0.25">
      <c r="A10" s="184"/>
      <c r="B10" s="176"/>
      <c r="C10" s="176"/>
      <c r="D10" s="145"/>
      <c r="E10" s="141"/>
      <c r="F10" s="178"/>
      <c r="G10" s="145"/>
      <c r="H10" s="155"/>
      <c r="I10" s="142"/>
      <c r="J10" s="142"/>
      <c r="K10" s="165"/>
      <c r="L10" s="142"/>
      <c r="M10" s="142"/>
      <c r="N10" s="142"/>
      <c r="O10" s="142"/>
      <c r="P10" s="142"/>
      <c r="Q10" s="141"/>
      <c r="R10" s="141"/>
      <c r="S10" s="141"/>
      <c r="T10" s="142"/>
      <c r="U10" s="142"/>
      <c r="V10" s="144"/>
      <c r="W10" s="142"/>
      <c r="X10" s="145"/>
      <c r="Y10" s="147"/>
      <c r="Z10" s="158"/>
      <c r="AA10" s="158"/>
      <c r="AB10" s="147"/>
      <c r="AC10" s="149"/>
      <c r="AD10" s="138"/>
      <c r="AE10" s="138"/>
      <c r="AF10" s="138"/>
      <c r="AG10" s="138"/>
      <c r="AH10" s="135"/>
      <c r="AI10" s="138"/>
      <c r="AJ10" s="138"/>
    </row>
    <row r="11" spans="1:36" ht="33.75" customHeight="1" x14ac:dyDescent="0.25">
      <c r="A11" s="184"/>
      <c r="B11" s="176"/>
      <c r="C11" s="176"/>
      <c r="D11" s="145"/>
      <c r="E11" s="141"/>
      <c r="F11" s="178"/>
      <c r="G11" s="145"/>
      <c r="H11" s="140" t="s">
        <v>185</v>
      </c>
      <c r="I11" s="142"/>
      <c r="J11" s="142"/>
      <c r="K11" s="165"/>
      <c r="L11" s="142"/>
      <c r="M11" s="142"/>
      <c r="N11" s="142"/>
      <c r="O11" s="142"/>
      <c r="P11" s="142"/>
      <c r="Q11" s="141"/>
      <c r="R11" s="141"/>
      <c r="S11" s="141"/>
      <c r="T11" s="142"/>
      <c r="U11" s="142"/>
      <c r="V11" s="144"/>
      <c r="W11" s="142"/>
      <c r="X11" s="145"/>
      <c r="Y11" s="147"/>
      <c r="Z11" s="158"/>
      <c r="AA11" s="158"/>
      <c r="AB11" s="147"/>
      <c r="AC11" s="149"/>
      <c r="AD11" s="138"/>
      <c r="AE11" s="138"/>
      <c r="AF11" s="138"/>
      <c r="AG11" s="138"/>
      <c r="AH11" s="135"/>
      <c r="AI11" s="138"/>
      <c r="AJ11" s="138"/>
    </row>
    <row r="12" spans="1:36" ht="78.75" customHeight="1" x14ac:dyDescent="0.25">
      <c r="A12" s="184"/>
      <c r="B12" s="177"/>
      <c r="C12" s="177"/>
      <c r="D12" s="146"/>
      <c r="E12" s="141"/>
      <c r="F12" s="179"/>
      <c r="G12" s="146"/>
      <c r="H12" s="141"/>
      <c r="I12" s="140"/>
      <c r="J12" s="140"/>
      <c r="K12" s="165"/>
      <c r="L12" s="64" t="s">
        <v>186</v>
      </c>
      <c r="M12" s="44" t="s">
        <v>135</v>
      </c>
      <c r="N12" s="44">
        <v>85</v>
      </c>
      <c r="O12" s="44"/>
      <c r="P12" s="44"/>
      <c r="Q12" s="141"/>
      <c r="R12" s="141"/>
      <c r="S12" s="141"/>
      <c r="T12" s="140"/>
      <c r="U12" s="140"/>
      <c r="V12" s="144"/>
      <c r="W12" s="140"/>
      <c r="X12" s="146"/>
      <c r="Y12" s="147"/>
      <c r="Z12" s="158"/>
      <c r="AA12" s="158"/>
      <c r="AB12" s="147"/>
      <c r="AC12" s="149"/>
      <c r="AD12" s="138"/>
      <c r="AE12" s="138"/>
      <c r="AF12" s="138"/>
      <c r="AG12" s="138"/>
      <c r="AH12" s="136"/>
      <c r="AI12" s="138"/>
      <c r="AJ12" s="138"/>
    </row>
    <row r="13" spans="1:36" ht="219.75" customHeight="1" thickBot="1" x14ac:dyDescent="0.3">
      <c r="A13" s="184"/>
      <c r="B13" s="82" t="s">
        <v>39</v>
      </c>
      <c r="C13" s="91" t="s">
        <v>39</v>
      </c>
      <c r="D13" s="82" t="s">
        <v>39</v>
      </c>
      <c r="E13" s="82" t="s">
        <v>340</v>
      </c>
      <c r="F13" s="92" t="s">
        <v>294</v>
      </c>
      <c r="G13" s="82" t="s">
        <v>131</v>
      </c>
      <c r="H13" s="82" t="s">
        <v>356</v>
      </c>
      <c r="I13" s="82" t="s">
        <v>44</v>
      </c>
      <c r="J13" s="82" t="s">
        <v>45</v>
      </c>
      <c r="K13" s="88">
        <v>12</v>
      </c>
      <c r="L13" s="77" t="s">
        <v>341</v>
      </c>
      <c r="M13" s="84" t="s">
        <v>135</v>
      </c>
      <c r="N13" s="84">
        <v>85</v>
      </c>
      <c r="O13" s="15"/>
      <c r="P13" s="15"/>
      <c r="Q13" s="89" t="s">
        <v>358</v>
      </c>
      <c r="R13" s="89" t="s">
        <v>359</v>
      </c>
      <c r="S13" s="15" t="s">
        <v>416</v>
      </c>
      <c r="T13" s="15" t="s">
        <v>178</v>
      </c>
      <c r="U13" s="15" t="s">
        <v>45</v>
      </c>
      <c r="V13" s="87">
        <v>6</v>
      </c>
      <c r="W13" s="86" t="s">
        <v>51</v>
      </c>
      <c r="X13" s="15"/>
      <c r="Y13" s="89" t="s">
        <v>362</v>
      </c>
      <c r="Z13" s="90">
        <v>44105</v>
      </c>
      <c r="AA13" s="90">
        <v>44561</v>
      </c>
      <c r="AB13" s="15" t="s">
        <v>363</v>
      </c>
      <c r="AC13" s="89" t="s">
        <v>366</v>
      </c>
      <c r="AD13" s="85" t="s">
        <v>444</v>
      </c>
      <c r="AE13" s="106" t="s">
        <v>445</v>
      </c>
      <c r="AF13" s="107" t="s">
        <v>187</v>
      </c>
      <c r="AG13" s="15"/>
      <c r="AH13" s="15"/>
      <c r="AI13" s="89" t="s">
        <v>288</v>
      </c>
      <c r="AJ13" s="15"/>
    </row>
    <row r="14" spans="1:36" ht="143.25" customHeight="1" x14ac:dyDescent="0.25">
      <c r="A14" s="185"/>
      <c r="B14" s="82" t="s">
        <v>39</v>
      </c>
      <c r="C14" s="91" t="s">
        <v>39</v>
      </c>
      <c r="D14" s="91" t="s">
        <v>39</v>
      </c>
      <c r="E14" s="82" t="s">
        <v>342</v>
      </c>
      <c r="F14" s="82" t="s">
        <v>295</v>
      </c>
      <c r="G14" s="82" t="s">
        <v>131</v>
      </c>
      <c r="H14" s="82" t="s">
        <v>357</v>
      </c>
      <c r="I14" s="82" t="s">
        <v>44</v>
      </c>
      <c r="J14" s="82" t="s">
        <v>45</v>
      </c>
      <c r="K14" s="88">
        <v>12</v>
      </c>
      <c r="L14" s="93" t="s">
        <v>343</v>
      </c>
      <c r="M14" s="94" t="s">
        <v>135</v>
      </c>
      <c r="N14" s="83">
        <v>85</v>
      </c>
      <c r="O14" s="15"/>
      <c r="P14" s="15"/>
      <c r="Q14" s="89" t="s">
        <v>358</v>
      </c>
      <c r="R14" s="89" t="s">
        <v>360</v>
      </c>
      <c r="S14" s="15" t="s">
        <v>361</v>
      </c>
      <c r="T14" s="15" t="s">
        <v>178</v>
      </c>
      <c r="U14" s="15" t="s">
        <v>45</v>
      </c>
      <c r="V14" s="95">
        <v>6</v>
      </c>
      <c r="W14" s="86" t="s">
        <v>51</v>
      </c>
      <c r="X14" s="15"/>
      <c r="Y14" s="89" t="s">
        <v>364</v>
      </c>
      <c r="Z14" s="90">
        <v>44105</v>
      </c>
      <c r="AA14" s="90">
        <v>44561</v>
      </c>
      <c r="AB14" s="89" t="s">
        <v>365</v>
      </c>
      <c r="AC14" s="89" t="s">
        <v>366</v>
      </c>
      <c r="AD14" s="108" t="s">
        <v>365</v>
      </c>
      <c r="AE14" s="106" t="s">
        <v>445</v>
      </c>
      <c r="AF14" s="107" t="s">
        <v>187</v>
      </c>
      <c r="AG14" s="15"/>
      <c r="AH14" s="15"/>
      <c r="AI14" s="89" t="s">
        <v>288</v>
      </c>
      <c r="AJ14" s="15"/>
    </row>
    <row r="15" spans="1:36" x14ac:dyDescent="0.25">
      <c r="W15" s="78"/>
    </row>
    <row r="16" spans="1:36" x14ac:dyDescent="0.25">
      <c r="W16" s="78"/>
    </row>
    <row r="17" spans="23:23" x14ac:dyDescent="0.25">
      <c r="W17" s="78"/>
    </row>
    <row r="18" spans="23:23" x14ac:dyDescent="0.25">
      <c r="W18" s="78"/>
    </row>
  </sheetData>
  <autoFilter ref="A3:AD12" xr:uid="{00000000-0009-0000-0000-000000000000}"/>
  <dataConsolidate/>
  <mergeCells count="114">
    <mergeCell ref="A4:A14"/>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N2:N3"/>
    <mergeCell ref="O2:P2"/>
    <mergeCell ref="Q2:Q3"/>
    <mergeCell ref="R2:R3"/>
    <mergeCell ref="S2:S3"/>
    <mergeCell ref="T2:T3"/>
    <mergeCell ref="H4:H6"/>
    <mergeCell ref="I4:I6"/>
    <mergeCell ref="J4:J6"/>
    <mergeCell ref="N4:N6"/>
    <mergeCell ref="O4:O6"/>
    <mergeCell ref="P4:P6"/>
    <mergeCell ref="Q4:Q6"/>
    <mergeCell ref="R4:R6"/>
    <mergeCell ref="S4:S6"/>
    <mergeCell ref="K4:K6"/>
    <mergeCell ref="L4:L6"/>
    <mergeCell ref="M4:M6"/>
    <mergeCell ref="B4:B6"/>
    <mergeCell ref="C4:C6"/>
    <mergeCell ref="D4:D6"/>
    <mergeCell ref="E4:E5"/>
    <mergeCell ref="F4:F6"/>
    <mergeCell ref="G4:G6"/>
    <mergeCell ref="Y5:Y6"/>
    <mergeCell ref="Z5:Z6"/>
    <mergeCell ref="I7:I12"/>
    <mergeCell ref="J7:J12"/>
    <mergeCell ref="K7:K12"/>
    <mergeCell ref="L7:L11"/>
    <mergeCell ref="M7:M11"/>
    <mergeCell ref="N7:N11"/>
    <mergeCell ref="B7:B12"/>
    <mergeCell ref="C7:C12"/>
    <mergeCell ref="D7:D12"/>
    <mergeCell ref="F7:F12"/>
    <mergeCell ref="G7:G12"/>
    <mergeCell ref="H7:H8"/>
    <mergeCell ref="H11:H12"/>
    <mergeCell ref="E8:E12"/>
    <mergeCell ref="H9:H10"/>
    <mergeCell ref="O7:O11"/>
    <mergeCell ref="AH2:AH3"/>
    <mergeCell ref="AI2:AI3"/>
    <mergeCell ref="AJ2:AJ3"/>
    <mergeCell ref="AD2:AD3"/>
    <mergeCell ref="AE2:AE3"/>
    <mergeCell ref="AF2:AF3"/>
    <mergeCell ref="AG2:AG3"/>
    <mergeCell ref="T4:T6"/>
    <mergeCell ref="U4:U6"/>
    <mergeCell ref="V4:V6"/>
    <mergeCell ref="W4:W6"/>
    <mergeCell ref="X4:X6"/>
    <mergeCell ref="AE4:AE6"/>
    <mergeCell ref="AB2:AB3"/>
    <mergeCell ref="AC2:AC3"/>
    <mergeCell ref="U2:U3"/>
    <mergeCell ref="V2:V3"/>
    <mergeCell ref="W2:W3"/>
    <mergeCell ref="Y2:Y3"/>
    <mergeCell ref="Z2:Z3"/>
    <mergeCell ref="AA2:AA3"/>
    <mergeCell ref="AH4:AH6"/>
    <mergeCell ref="AI4:AI6"/>
    <mergeCell ref="AJ4:AJ6"/>
    <mergeCell ref="P7:P11"/>
    <mergeCell ref="AF4:AF6"/>
    <mergeCell ref="AG4:AG6"/>
    <mergeCell ref="AA5:AA6"/>
    <mergeCell ref="AB5:AB6"/>
    <mergeCell ref="AC5:AC6"/>
    <mergeCell ref="AF7:AF12"/>
    <mergeCell ref="AG7:AG12"/>
    <mergeCell ref="Y9:Y12"/>
    <mergeCell ref="Z9:Z12"/>
    <mergeCell ref="AA9:AA12"/>
    <mergeCell ref="AD5:AD6"/>
    <mergeCell ref="AH7:AH12"/>
    <mergeCell ref="AI7:AI12"/>
    <mergeCell ref="AJ7:AJ12"/>
    <mergeCell ref="Q7:Q12"/>
    <mergeCell ref="R7:R12"/>
    <mergeCell ref="S7:S12"/>
    <mergeCell ref="T7:T12"/>
    <mergeCell ref="U7:U12"/>
    <mergeCell ref="V7:V12"/>
    <mergeCell ref="W7:W12"/>
    <mergeCell ref="X7:X12"/>
    <mergeCell ref="AD7:AD12"/>
    <mergeCell ref="AE7:AE12"/>
    <mergeCell ref="AB9:AB12"/>
    <mergeCell ref="AC9:AC12"/>
  </mergeCells>
  <conditionalFormatting sqref="K14">
    <cfRule type="containsBlanks" dxfId="244" priority="1">
      <formula>LEN(TRIM(K14))=0</formula>
    </cfRule>
    <cfRule type="containsText" dxfId="243" priority="2" operator="containsText" text="alto">
      <formula>NOT(ISERROR(SEARCH("alto",K14)))</formula>
    </cfRule>
  </conditionalFormatting>
  <conditionalFormatting sqref="K13">
    <cfRule type="containsBlanks" dxfId="242" priority="9">
      <formula>LEN(TRIM(K13))=0</formula>
    </cfRule>
    <cfRule type="containsText" dxfId="241" priority="10" operator="containsText" text="alto">
      <formula>NOT(ISERROR(SEARCH("alto",K13)))</formula>
    </cfRule>
  </conditionalFormatting>
  <conditionalFormatting sqref="K13">
    <cfRule type="containsText" dxfId="240" priority="11" operator="containsText" text="Extremo">
      <formula>NOT(ISERROR(SEARCH("Extremo",K13)))</formula>
    </cfRule>
    <cfRule type="containsText" dxfId="239" priority="12" operator="containsText" text="Bajo">
      <formula>NOT(ISERROR(SEARCH("Bajo",K13)))</formula>
    </cfRule>
    <cfRule type="containsText" dxfId="238" priority="13" operator="containsText" text="Moderado">
      <formula>NOT(ISERROR(SEARCH("Moderado",K13)))</formula>
    </cfRule>
    <cfRule type="containsText" dxfId="237" priority="14" operator="containsText" text="Alto">
      <formula>NOT(ISERROR(SEARCH("Alto",K13)))</formula>
    </cfRule>
    <cfRule type="containsText" dxfId="23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235" priority="3" operator="containsText" text="Extremo">
      <formula>NOT(ISERROR(SEARCH("Extremo",K14)))</formula>
    </cfRule>
    <cfRule type="containsText" dxfId="234" priority="4" operator="containsText" text="Bajo">
      <formula>NOT(ISERROR(SEARCH("Bajo",K14)))</formula>
    </cfRule>
    <cfRule type="containsText" dxfId="233" priority="5" operator="containsText" text="Moderado">
      <formula>NOT(ISERROR(SEARCH("Moderado",K14)))</formula>
    </cfRule>
    <cfRule type="containsText" dxfId="232" priority="6" operator="containsText" text="Alto">
      <formula>NOT(ISERROR(SEARCH("Alto",K14)))</formula>
    </cfRule>
    <cfRule type="containsText" dxfId="23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hyperlinks>
    <hyperlink ref="AH4" r:id="rId1" display="https://spi.dnp.gov.co/Consultas/ResumenEjecutivoEntidad.aspx?id=img_Por%20Entidad" xr:uid="{00000000-0004-0000-0000-000000000000}"/>
  </hyperlinks>
  <pageMargins left="0.75" right="0.75" top="1" bottom="1" header="0.5" footer="0.5"/>
  <pageSetup orientation="portrait" horizontalDpi="1200" verticalDpi="120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8"/>
  <sheetViews>
    <sheetView showGridLines="0" zoomScale="107" zoomScaleNormal="107" workbookViewId="0">
      <pane xSplit="6" ySplit="3" topLeftCell="AC4" activePane="bottomRight" state="frozen"/>
      <selection pane="topRight" activeCell="H1" sqref="H1"/>
      <selection pane="bottomLeft" activeCell="A4" sqref="A4"/>
      <selection pane="bottomRight" activeCell="C16" sqref="C16"/>
    </sheetView>
  </sheetViews>
  <sheetFormatPr baseColWidth="10" defaultColWidth="11.42578125" defaultRowHeight="11.25" x14ac:dyDescent="0.25"/>
  <cols>
    <col min="1" max="1" width="18.7109375" style="27" customWidth="1"/>
    <col min="2" max="3" width="13" style="26" customWidth="1"/>
    <col min="4" max="4" width="11.140625" style="26" customWidth="1"/>
    <col min="5" max="5" width="20.140625" style="26" customWidth="1"/>
    <col min="6" max="6" width="42.28515625" style="26" customWidth="1"/>
    <col min="7" max="7" width="14.5703125" style="26" customWidth="1"/>
    <col min="8" max="8" width="18.42578125" style="26" customWidth="1"/>
    <col min="9" max="10" width="11.5703125" style="26" customWidth="1"/>
    <col min="11" max="11" width="14.85546875" style="26" customWidth="1"/>
    <col min="12" max="12" width="18" style="26" customWidth="1"/>
    <col min="13" max="13" width="9.7109375" style="26" hidden="1" customWidth="1"/>
    <col min="14" max="14" width="6.85546875" style="26" hidden="1" customWidth="1"/>
    <col min="15" max="15" width="11" style="26" hidden="1" customWidth="1"/>
    <col min="16" max="16" width="7.28515625" style="26" hidden="1" customWidth="1"/>
    <col min="17" max="17" width="25.85546875" style="26" customWidth="1"/>
    <col min="18" max="18" width="24.42578125" style="26" customWidth="1"/>
    <col min="19" max="19" width="26.28515625" style="26" customWidth="1"/>
    <col min="20" max="20" width="16.5703125" style="26" customWidth="1"/>
    <col min="21" max="21" width="16" style="26" customWidth="1"/>
    <col min="22" max="22" width="15.5703125" style="26" customWidth="1"/>
    <col min="23" max="23" width="14.42578125" style="26" customWidth="1"/>
    <col min="24" max="24" width="1.85546875" style="26" hidden="1" customWidth="1"/>
    <col min="25" max="25" width="27.7109375" style="26" customWidth="1"/>
    <col min="26" max="26" width="9.7109375" style="26" customWidth="1"/>
    <col min="27" max="27" width="11.42578125" style="26" customWidth="1"/>
    <col min="28" max="28" width="19.42578125" style="26" customWidth="1"/>
    <col min="29" max="29" width="30" style="26" customWidth="1"/>
    <col min="30" max="36" width="26" style="26" customWidth="1"/>
    <col min="37" max="16384" width="11.42578125" style="26"/>
  </cols>
  <sheetData>
    <row r="1" spans="1:36" ht="26.25" customHeight="1"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193" t="s">
        <v>5</v>
      </c>
      <c r="AE1" s="194"/>
      <c r="AF1" s="186" t="s">
        <v>6</v>
      </c>
      <c r="AG1" s="187"/>
      <c r="AH1" s="187"/>
      <c r="AI1" s="187"/>
      <c r="AJ1" s="188"/>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thickBot="1" x14ac:dyDescent="0.3">
      <c r="A3" s="189"/>
      <c r="B3" s="170"/>
      <c r="C3" s="170"/>
      <c r="D3" s="170"/>
      <c r="E3" s="170"/>
      <c r="F3" s="170"/>
      <c r="G3" s="170"/>
      <c r="H3" s="170"/>
      <c r="I3" s="170"/>
      <c r="J3" s="170"/>
      <c r="K3" s="170"/>
      <c r="L3" s="170"/>
      <c r="M3" s="170"/>
      <c r="N3" s="170"/>
      <c r="O3" s="13" t="s">
        <v>15</v>
      </c>
      <c r="P3" s="13" t="s">
        <v>16</v>
      </c>
      <c r="Q3" s="195"/>
      <c r="R3" s="161"/>
      <c r="S3" s="163"/>
      <c r="T3" s="170"/>
      <c r="U3" s="170"/>
      <c r="V3" s="170"/>
      <c r="W3" s="170"/>
      <c r="X3" s="170"/>
      <c r="Y3" s="169"/>
      <c r="Z3" s="169"/>
      <c r="AA3" s="169"/>
      <c r="AB3" s="169"/>
      <c r="AC3" s="169"/>
      <c r="AD3" s="163"/>
      <c r="AE3" s="163"/>
      <c r="AF3" s="161"/>
      <c r="AG3" s="161"/>
      <c r="AH3" s="161"/>
      <c r="AI3" s="161"/>
      <c r="AJ3" s="161"/>
    </row>
    <row r="4" spans="1:36" ht="120" customHeight="1" x14ac:dyDescent="0.25">
      <c r="A4" s="183" t="s">
        <v>37</v>
      </c>
      <c r="B4" s="140" t="s">
        <v>38</v>
      </c>
      <c r="C4" s="140" t="s">
        <v>38</v>
      </c>
      <c r="D4" s="140" t="s">
        <v>39</v>
      </c>
      <c r="E4" s="140" t="s">
        <v>40</v>
      </c>
      <c r="F4" s="140" t="s">
        <v>41</v>
      </c>
      <c r="G4" s="140" t="s">
        <v>42</v>
      </c>
      <c r="H4" s="140" t="s">
        <v>43</v>
      </c>
      <c r="I4" s="140" t="s">
        <v>44</v>
      </c>
      <c r="J4" s="140" t="s">
        <v>45</v>
      </c>
      <c r="K4" s="208">
        <v>12</v>
      </c>
      <c r="L4" s="140" t="s">
        <v>46</v>
      </c>
      <c r="M4" s="10" t="s">
        <v>47</v>
      </c>
      <c r="N4" s="10">
        <v>85</v>
      </c>
      <c r="O4" s="10"/>
      <c r="P4" s="10"/>
      <c r="Q4" s="140" t="s">
        <v>48</v>
      </c>
      <c r="R4" s="140" t="s">
        <v>64</v>
      </c>
      <c r="S4" s="140" t="s">
        <v>49</v>
      </c>
      <c r="T4" s="140" t="s">
        <v>50</v>
      </c>
      <c r="U4" s="140" t="s">
        <v>45</v>
      </c>
      <c r="V4" s="208">
        <v>3</v>
      </c>
      <c r="W4" s="140" t="s">
        <v>51</v>
      </c>
      <c r="X4" s="145" t="s">
        <v>39</v>
      </c>
      <c r="Y4" s="13" t="s">
        <v>27</v>
      </c>
      <c r="Z4" s="13" t="s">
        <v>28</v>
      </c>
      <c r="AA4" s="13" t="s">
        <v>29</v>
      </c>
      <c r="AB4" s="13" t="s">
        <v>30</v>
      </c>
      <c r="AC4" s="14" t="s">
        <v>31</v>
      </c>
      <c r="AD4" s="199" t="s">
        <v>432</v>
      </c>
      <c r="AE4" s="196" t="s">
        <v>67</v>
      </c>
      <c r="AF4" s="137" t="s">
        <v>65</v>
      </c>
      <c r="AG4" s="137" t="s">
        <v>39</v>
      </c>
      <c r="AH4" s="137" t="s">
        <v>278</v>
      </c>
      <c r="AI4" s="137" t="s">
        <v>66</v>
      </c>
      <c r="AJ4" s="139" t="s">
        <v>436</v>
      </c>
    </row>
    <row r="5" spans="1:36" ht="54" customHeight="1" x14ac:dyDescent="0.25">
      <c r="A5" s="184"/>
      <c r="B5" s="141"/>
      <c r="C5" s="141"/>
      <c r="D5" s="141"/>
      <c r="E5" s="141"/>
      <c r="F5" s="141"/>
      <c r="G5" s="141"/>
      <c r="H5" s="141"/>
      <c r="I5" s="141"/>
      <c r="J5" s="141"/>
      <c r="K5" s="209"/>
      <c r="L5" s="141"/>
      <c r="M5" s="5" t="s">
        <v>52</v>
      </c>
      <c r="N5" s="10">
        <v>85</v>
      </c>
      <c r="O5" s="10"/>
      <c r="P5" s="6"/>
      <c r="Q5" s="141"/>
      <c r="R5" s="141"/>
      <c r="S5" s="141"/>
      <c r="T5" s="141"/>
      <c r="U5" s="141"/>
      <c r="V5" s="209"/>
      <c r="W5" s="141"/>
      <c r="X5" s="210"/>
      <c r="Y5" s="142" t="s">
        <v>53</v>
      </c>
      <c r="Z5" s="157">
        <v>43863</v>
      </c>
      <c r="AA5" s="157">
        <v>44196</v>
      </c>
      <c r="AB5" s="142" t="s">
        <v>54</v>
      </c>
      <c r="AC5" s="206" t="s">
        <v>55</v>
      </c>
      <c r="AD5" s="159"/>
      <c r="AE5" s="197"/>
      <c r="AF5" s="138"/>
      <c r="AG5" s="138"/>
      <c r="AH5" s="138"/>
      <c r="AI5" s="138"/>
      <c r="AJ5" s="138"/>
    </row>
    <row r="6" spans="1:36" ht="15" customHeight="1" x14ac:dyDescent="0.25">
      <c r="A6" s="184"/>
      <c r="B6" s="141"/>
      <c r="C6" s="141"/>
      <c r="D6" s="141"/>
      <c r="E6" s="141"/>
      <c r="F6" s="141"/>
      <c r="G6" s="141"/>
      <c r="H6" s="141"/>
      <c r="I6" s="141"/>
      <c r="J6" s="141"/>
      <c r="K6" s="209"/>
      <c r="L6" s="141"/>
      <c r="Q6" s="141"/>
      <c r="R6" s="141"/>
      <c r="S6" s="141"/>
      <c r="T6" s="141"/>
      <c r="U6" s="141"/>
      <c r="V6" s="209"/>
      <c r="W6" s="141"/>
      <c r="Y6" s="140"/>
      <c r="Z6" s="158"/>
      <c r="AA6" s="158"/>
      <c r="AB6" s="140"/>
      <c r="AC6" s="207"/>
      <c r="AD6" s="160"/>
      <c r="AE6" s="198"/>
      <c r="AF6" s="167"/>
      <c r="AG6" s="167"/>
      <c r="AH6" s="167"/>
      <c r="AI6" s="167"/>
      <c r="AJ6" s="167"/>
    </row>
    <row r="7" spans="1:36" ht="57.75" customHeight="1" x14ac:dyDescent="0.25">
      <c r="A7" s="184"/>
      <c r="B7" s="140" t="s">
        <v>39</v>
      </c>
      <c r="C7" s="140" t="s">
        <v>56</v>
      </c>
      <c r="D7" s="140"/>
      <c r="E7" s="142" t="s">
        <v>57</v>
      </c>
      <c r="F7" s="142" t="s">
        <v>58</v>
      </c>
      <c r="G7" s="140" t="s">
        <v>56</v>
      </c>
      <c r="H7" s="140" t="s">
        <v>43</v>
      </c>
      <c r="I7" s="140" t="s">
        <v>44</v>
      </c>
      <c r="J7" s="140" t="s">
        <v>45</v>
      </c>
      <c r="K7" s="204">
        <v>12</v>
      </c>
      <c r="L7" s="140" t="s">
        <v>59</v>
      </c>
      <c r="M7" s="15"/>
      <c r="N7" s="15"/>
      <c r="O7" s="15"/>
      <c r="P7" s="15"/>
      <c r="Q7" s="140" t="s">
        <v>48</v>
      </c>
      <c r="R7" s="140"/>
      <c r="S7" s="140" t="s">
        <v>60</v>
      </c>
      <c r="T7" s="142" t="s">
        <v>50</v>
      </c>
      <c r="U7" s="142" t="s">
        <v>45</v>
      </c>
      <c r="V7" s="203">
        <v>3</v>
      </c>
      <c r="W7" s="140" t="s">
        <v>61</v>
      </c>
      <c r="X7" s="15"/>
      <c r="Y7" s="140" t="s">
        <v>62</v>
      </c>
      <c r="Z7" s="201">
        <v>43863</v>
      </c>
      <c r="AA7" s="201">
        <v>44196</v>
      </c>
      <c r="AB7" s="140" t="s">
        <v>63</v>
      </c>
      <c r="AC7" s="202" t="s">
        <v>55</v>
      </c>
      <c r="AD7" s="137" t="s">
        <v>433</v>
      </c>
      <c r="AE7" s="137" t="s">
        <v>68</v>
      </c>
      <c r="AF7" s="137" t="s">
        <v>65</v>
      </c>
      <c r="AG7" s="137"/>
      <c r="AH7" s="200" t="s">
        <v>279</v>
      </c>
      <c r="AI7" s="137" t="s">
        <v>69</v>
      </c>
      <c r="AJ7" s="139" t="s">
        <v>436</v>
      </c>
    </row>
    <row r="8" spans="1:36" ht="57.75" customHeight="1" x14ac:dyDescent="0.25">
      <c r="A8" s="185"/>
      <c r="B8" s="155"/>
      <c r="C8" s="155"/>
      <c r="D8" s="155"/>
      <c r="E8" s="142"/>
      <c r="F8" s="142"/>
      <c r="G8" s="155"/>
      <c r="H8" s="155"/>
      <c r="I8" s="155"/>
      <c r="J8" s="155"/>
      <c r="K8" s="205"/>
      <c r="L8" s="155"/>
      <c r="M8" s="15"/>
      <c r="N8" s="15"/>
      <c r="O8" s="15"/>
      <c r="P8" s="15"/>
      <c r="Q8" s="155"/>
      <c r="R8" s="155"/>
      <c r="S8" s="155"/>
      <c r="T8" s="142"/>
      <c r="U8" s="142"/>
      <c r="V8" s="203"/>
      <c r="W8" s="155"/>
      <c r="X8" s="15"/>
      <c r="Y8" s="155"/>
      <c r="Z8" s="201"/>
      <c r="AA8" s="201"/>
      <c r="AB8" s="155"/>
      <c r="AC8" s="202"/>
      <c r="AD8" s="167"/>
      <c r="AE8" s="167"/>
      <c r="AF8" s="167"/>
      <c r="AG8" s="167"/>
      <c r="AH8" s="167"/>
      <c r="AI8" s="167"/>
      <c r="AJ8" s="167"/>
    </row>
  </sheetData>
  <autoFilter ref="A3:AD5" xr:uid="{00000000-0009-0000-0000-000001000000}"/>
  <dataConsolidate/>
  <mergeCells count="103">
    <mergeCell ref="W2:W3"/>
    <mergeCell ref="Y2:Y3"/>
    <mergeCell ref="Z2:Z3"/>
    <mergeCell ref="R4:R6"/>
    <mergeCell ref="S4:S6"/>
    <mergeCell ref="K2:K3"/>
    <mergeCell ref="L2:L3"/>
    <mergeCell ref="M2:M3"/>
    <mergeCell ref="Q2:Q3"/>
    <mergeCell ref="R2:R3"/>
    <mergeCell ref="S2:S3"/>
    <mergeCell ref="T2:T3"/>
    <mergeCell ref="N2:N3"/>
    <mergeCell ref="O2:P2"/>
    <mergeCell ref="K4:K6"/>
    <mergeCell ref="L4:L6"/>
    <mergeCell ref="Q4:Q6"/>
    <mergeCell ref="T4:T6"/>
    <mergeCell ref="U2:U3"/>
    <mergeCell ref="V2:V3"/>
    <mergeCell ref="AI2:AI3"/>
    <mergeCell ref="AJ2:AJ3"/>
    <mergeCell ref="AD2:AD3"/>
    <mergeCell ref="AG4:AG6"/>
    <mergeCell ref="AH4:AH6"/>
    <mergeCell ref="AI4:AI6"/>
    <mergeCell ref="AJ4:AJ6"/>
    <mergeCell ref="AE2:AE3"/>
    <mergeCell ref="AF2:AF3"/>
    <mergeCell ref="AG2:AG3"/>
    <mergeCell ref="AH2:AH3"/>
    <mergeCell ref="AA5:AA6"/>
    <mergeCell ref="AB5:AB6"/>
    <mergeCell ref="AC5:AC6"/>
    <mergeCell ref="AA2:AA3"/>
    <mergeCell ref="AF4:AF6"/>
    <mergeCell ref="X4:X5"/>
    <mergeCell ref="Y5:Y6"/>
    <mergeCell ref="Z5:Z6"/>
    <mergeCell ref="U4:U6"/>
    <mergeCell ref="V4:V6"/>
    <mergeCell ref="W4:W6"/>
    <mergeCell ref="E4:E6"/>
    <mergeCell ref="F4:F6"/>
    <mergeCell ref="G4:G6"/>
    <mergeCell ref="H4:H6"/>
    <mergeCell ref="I4:I6"/>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AB2:AB3"/>
    <mergeCell ref="AC2:AC3"/>
    <mergeCell ref="AJ7:AJ8"/>
    <mergeCell ref="AA7:AA8"/>
    <mergeCell ref="AB7:AB8"/>
    <mergeCell ref="AC7:AC8"/>
    <mergeCell ref="AD7:AD8"/>
    <mergeCell ref="AE7:AE8"/>
    <mergeCell ref="AF7:AF8"/>
    <mergeCell ref="T7:T8"/>
    <mergeCell ref="U7:U8"/>
    <mergeCell ref="V7:V8"/>
    <mergeCell ref="W7:W8"/>
    <mergeCell ref="Y7:Y8"/>
    <mergeCell ref="Z7:Z8"/>
    <mergeCell ref="R7:R8"/>
    <mergeCell ref="S7:S8"/>
    <mergeCell ref="J4:J6"/>
    <mergeCell ref="AE4:AE6"/>
    <mergeCell ref="AD4:AD6"/>
    <mergeCell ref="A4:A8"/>
    <mergeCell ref="AG7:AG8"/>
    <mergeCell ref="AH7:AH8"/>
    <mergeCell ref="AI7:AI8"/>
    <mergeCell ref="J7:J8"/>
    <mergeCell ref="K7:K8"/>
    <mergeCell ref="L7:L8"/>
    <mergeCell ref="Q7:Q8"/>
    <mergeCell ref="B7:B8"/>
    <mergeCell ref="C7:C8"/>
    <mergeCell ref="D7:D8"/>
    <mergeCell ref="E7:E8"/>
    <mergeCell ref="F7:F8"/>
    <mergeCell ref="G7:G8"/>
    <mergeCell ref="H7:H8"/>
    <mergeCell ref="I7:I8"/>
    <mergeCell ref="B4:B6"/>
    <mergeCell ref="C4:C6"/>
    <mergeCell ref="D4:D6"/>
  </mergeCells>
  <conditionalFormatting sqref="K4">
    <cfRule type="containsBlanks" dxfId="230" priority="25">
      <formula>LEN(TRIM(K4))=0</formula>
    </cfRule>
    <cfRule type="containsText" dxfId="229" priority="26" operator="containsText" text="alto">
      <formula>NOT(ISERROR(SEARCH("alto",K4)))</formula>
    </cfRule>
  </conditionalFormatting>
  <conditionalFormatting sqref="K4">
    <cfRule type="containsText" dxfId="228" priority="27" operator="containsText" text="Extremo">
      <formula>NOT(ISERROR(SEARCH("Extremo",K4)))</formula>
    </cfRule>
    <cfRule type="containsText" dxfId="227" priority="28" operator="containsText" text="Bajo">
      <formula>NOT(ISERROR(SEARCH("Bajo",K4)))</formula>
    </cfRule>
    <cfRule type="containsText" dxfId="226" priority="29" operator="containsText" text="Moderado">
      <formula>NOT(ISERROR(SEARCH("Moderado",K4)))</formula>
    </cfRule>
    <cfRule type="containsText" dxfId="225" priority="30" operator="containsText" text="Alto">
      <formula>NOT(ISERROR(SEARCH("Alto",K4)))</formula>
    </cfRule>
    <cfRule type="containsText" dxfId="224"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23" priority="17">
      <formula>LEN(TRIM(V4))=0</formula>
    </cfRule>
    <cfRule type="containsText" dxfId="222" priority="18" operator="containsText" text="alto">
      <formula>NOT(ISERROR(SEARCH("alto",V4)))</formula>
    </cfRule>
  </conditionalFormatting>
  <conditionalFormatting sqref="V4">
    <cfRule type="containsText" dxfId="221" priority="19" operator="containsText" text="Extremo">
      <formula>NOT(ISERROR(SEARCH("Extremo",V4)))</formula>
    </cfRule>
    <cfRule type="containsText" dxfId="220" priority="20" operator="containsText" text="Bajo">
      <formula>NOT(ISERROR(SEARCH("Bajo",V4)))</formula>
    </cfRule>
    <cfRule type="containsText" dxfId="219" priority="21" operator="containsText" text="Moderado">
      <formula>NOT(ISERROR(SEARCH("Moderado",V4)))</formula>
    </cfRule>
    <cfRule type="containsText" dxfId="218" priority="22" operator="containsText" text="Alto">
      <formula>NOT(ISERROR(SEARCH("Alto",V4)))</formula>
    </cfRule>
    <cfRule type="containsText" dxfId="217"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216" priority="9">
      <formula>LEN(TRIM(K7))=0</formula>
    </cfRule>
    <cfRule type="containsText" dxfId="215" priority="10" operator="containsText" text="alto">
      <formula>NOT(ISERROR(SEARCH("alto",K7)))</formula>
    </cfRule>
  </conditionalFormatting>
  <conditionalFormatting sqref="V7">
    <cfRule type="containsBlanks" dxfId="214" priority="1">
      <formula>LEN(TRIM(V7))=0</formula>
    </cfRule>
    <cfRule type="containsText" dxfId="213" priority="2" operator="containsText" text="alto">
      <formula>NOT(ISERROR(SEARCH("alto",V7)))</formula>
    </cfRule>
  </conditionalFormatting>
  <conditionalFormatting sqref="K7">
    <cfRule type="containsText" dxfId="212" priority="11" operator="containsText" text="Extremo">
      <formula>NOT(ISERROR(SEARCH("Extremo",K7)))</formula>
    </cfRule>
    <cfRule type="containsText" dxfId="211" priority="12" operator="containsText" text="Bajo">
      <formula>NOT(ISERROR(SEARCH("Bajo",K7)))</formula>
    </cfRule>
    <cfRule type="containsText" dxfId="210" priority="13" operator="containsText" text="Moderado">
      <formula>NOT(ISERROR(SEARCH("Moderado",K7)))</formula>
    </cfRule>
    <cfRule type="containsText" dxfId="209" priority="14" operator="containsText" text="Alto">
      <formula>NOT(ISERROR(SEARCH("Alto",K7)))</formula>
    </cfRule>
    <cfRule type="containsText" dxfId="208"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207" priority="3" operator="containsText" text="Extremo">
      <formula>NOT(ISERROR(SEARCH("Extremo",V7)))</formula>
    </cfRule>
    <cfRule type="containsText" dxfId="206" priority="4" operator="containsText" text="Bajo">
      <formula>NOT(ISERROR(SEARCH("Bajo",V7)))</formula>
    </cfRule>
    <cfRule type="containsText" dxfId="205" priority="5" operator="containsText" text="Moderado">
      <formula>NOT(ISERROR(SEARCH("Moderado",V7)))</formula>
    </cfRule>
    <cfRule type="containsText" dxfId="204" priority="6" operator="containsText" text="Alto">
      <formula>NOT(ISERROR(SEARCH("Alto",V7)))</formula>
    </cfRule>
    <cfRule type="containsText" dxfId="203"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hyperlinks>
    <hyperlink ref="AH7" r:id="rId1" xr:uid="{00000000-0004-0000-0100-000000000000}"/>
  </hyperlinks>
  <pageMargins left="0.75" right="0.75" top="1" bottom="1" header="0.5" footer="0.5"/>
  <pageSetup orientation="portrait" horizontalDpi="1200" verticalDpi="1200"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1"/>
  <sheetViews>
    <sheetView showGridLines="0" zoomScale="110" zoomScaleNormal="110" workbookViewId="0">
      <pane xSplit="6" ySplit="3" topLeftCell="AB4" activePane="bottomRight" state="frozen"/>
      <selection pane="topRight" activeCell="H1" sqref="H1"/>
      <selection pane="bottomLeft" activeCell="A4" sqref="A4"/>
      <selection pane="bottomRight" activeCell="AF8" sqref="AF8:AF10"/>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6" customWidth="1"/>
    <col min="32" max="36" width="26" style="3" customWidth="1"/>
    <col min="37" max="16384" width="11.42578125" style="3"/>
  </cols>
  <sheetData>
    <row r="1" spans="1:36" ht="26.25" customHeight="1"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226" t="s">
        <v>5</v>
      </c>
      <c r="AE1" s="227"/>
      <c r="AF1" s="223" t="s">
        <v>6</v>
      </c>
      <c r="AG1" s="224"/>
      <c r="AH1" s="224"/>
      <c r="AI1" s="224"/>
      <c r="AJ1" s="225"/>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thickBot="1" x14ac:dyDescent="0.3">
      <c r="A3" s="189"/>
      <c r="B3" s="170"/>
      <c r="C3" s="170"/>
      <c r="D3" s="170"/>
      <c r="E3" s="170"/>
      <c r="F3" s="170"/>
      <c r="G3" s="170"/>
      <c r="H3" s="170"/>
      <c r="I3" s="170"/>
      <c r="J3" s="170"/>
      <c r="K3" s="170"/>
      <c r="L3" s="170"/>
      <c r="M3" s="170"/>
      <c r="N3" s="170"/>
      <c r="O3" s="13" t="s">
        <v>15</v>
      </c>
      <c r="P3" s="13" t="s">
        <v>16</v>
      </c>
      <c r="Q3" s="195"/>
      <c r="R3" s="161"/>
      <c r="S3" s="163"/>
      <c r="T3" s="170"/>
      <c r="U3" s="170"/>
      <c r="V3" s="170"/>
      <c r="W3" s="170"/>
      <c r="X3" s="170"/>
      <c r="Y3" s="169"/>
      <c r="Z3" s="169"/>
      <c r="AA3" s="169"/>
      <c r="AB3" s="169"/>
      <c r="AC3" s="169"/>
      <c r="AD3" s="163"/>
      <c r="AE3" s="163"/>
      <c r="AF3" s="161"/>
      <c r="AG3" s="161"/>
      <c r="AH3" s="161"/>
      <c r="AI3" s="161"/>
      <c r="AJ3" s="161"/>
    </row>
    <row r="4" spans="1:36" ht="60" customHeight="1" x14ac:dyDescent="0.25">
      <c r="A4" s="228" t="s">
        <v>190</v>
      </c>
      <c r="B4" s="140" t="s">
        <v>144</v>
      </c>
      <c r="C4" s="140" t="s">
        <v>42</v>
      </c>
      <c r="D4" s="140" t="s">
        <v>39</v>
      </c>
      <c r="E4" s="54" t="s">
        <v>191</v>
      </c>
      <c r="F4" s="140" t="s">
        <v>192</v>
      </c>
      <c r="G4" s="140" t="s">
        <v>92</v>
      </c>
      <c r="H4" s="140" t="s">
        <v>193</v>
      </c>
      <c r="I4" s="140" t="s">
        <v>44</v>
      </c>
      <c r="J4" s="140" t="s">
        <v>45</v>
      </c>
      <c r="K4" s="208">
        <v>12</v>
      </c>
      <c r="L4" s="176" t="s">
        <v>194</v>
      </c>
      <c r="M4" s="142" t="s">
        <v>47</v>
      </c>
      <c r="N4" s="142">
        <v>85</v>
      </c>
      <c r="O4" s="142"/>
      <c r="P4" s="142"/>
      <c r="Q4" s="140" t="s">
        <v>48</v>
      </c>
      <c r="R4" s="140"/>
      <c r="S4" s="140" t="s">
        <v>195</v>
      </c>
      <c r="T4" s="140" t="s">
        <v>50</v>
      </c>
      <c r="U4" s="140" t="s">
        <v>45</v>
      </c>
      <c r="V4" s="208">
        <v>3</v>
      </c>
      <c r="W4" s="140" t="s">
        <v>51</v>
      </c>
      <c r="X4" s="145" t="s">
        <v>39</v>
      </c>
      <c r="Y4" s="13" t="s">
        <v>27</v>
      </c>
      <c r="Z4" s="13" t="s">
        <v>28</v>
      </c>
      <c r="AA4" s="13" t="s">
        <v>29</v>
      </c>
      <c r="AB4" s="13" t="s">
        <v>30</v>
      </c>
      <c r="AC4" s="14" t="s">
        <v>31</v>
      </c>
      <c r="AD4" s="217" t="s">
        <v>346</v>
      </c>
      <c r="AE4" s="221" t="s">
        <v>348</v>
      </c>
      <c r="AF4" s="150" t="s">
        <v>65</v>
      </c>
      <c r="AG4" s="150"/>
      <c r="AH4" s="150"/>
      <c r="AI4" s="150" t="s">
        <v>205</v>
      </c>
      <c r="AJ4" s="171">
        <v>44110</v>
      </c>
    </row>
    <row r="5" spans="1:36" ht="156" customHeight="1" thickBot="1" x14ac:dyDescent="0.3">
      <c r="A5" s="229"/>
      <c r="B5" s="155"/>
      <c r="C5" s="155"/>
      <c r="D5" s="155"/>
      <c r="E5" s="54" t="s">
        <v>196</v>
      </c>
      <c r="F5" s="155"/>
      <c r="G5" s="155"/>
      <c r="H5" s="155"/>
      <c r="I5" s="155"/>
      <c r="J5" s="155"/>
      <c r="K5" s="209"/>
      <c r="L5" s="176"/>
      <c r="M5" s="142"/>
      <c r="N5" s="142"/>
      <c r="O5" s="142"/>
      <c r="P5" s="142"/>
      <c r="Q5" s="155"/>
      <c r="R5" s="155"/>
      <c r="S5" s="155"/>
      <c r="T5" s="155"/>
      <c r="U5" s="155"/>
      <c r="V5" s="209"/>
      <c r="W5" s="155"/>
      <c r="X5" s="145"/>
      <c r="Y5" s="11" t="s">
        <v>345</v>
      </c>
      <c r="Z5" s="62">
        <v>43952</v>
      </c>
      <c r="AA5" s="62">
        <v>44073</v>
      </c>
      <c r="AB5" s="11" t="s">
        <v>197</v>
      </c>
      <c r="AC5" s="12" t="s">
        <v>198</v>
      </c>
      <c r="AD5" s="218"/>
      <c r="AE5" s="222"/>
      <c r="AF5" s="152"/>
      <c r="AG5" s="152"/>
      <c r="AH5" s="152"/>
      <c r="AI5" s="152"/>
      <c r="AJ5" s="215"/>
    </row>
    <row r="6" spans="1:36" ht="84.75" customHeight="1" x14ac:dyDescent="0.25">
      <c r="A6" s="229"/>
      <c r="B6" s="150" t="s">
        <v>39</v>
      </c>
      <c r="C6" s="140" t="s">
        <v>42</v>
      </c>
      <c r="D6" s="150" t="s">
        <v>39</v>
      </c>
      <c r="E6" s="140" t="s">
        <v>199</v>
      </c>
      <c r="F6" s="148" t="s">
        <v>200</v>
      </c>
      <c r="G6" s="140" t="s">
        <v>92</v>
      </c>
      <c r="H6" s="140" t="s">
        <v>193</v>
      </c>
      <c r="I6" s="142" t="s">
        <v>44</v>
      </c>
      <c r="J6" s="140" t="s">
        <v>45</v>
      </c>
      <c r="K6" s="208">
        <v>12</v>
      </c>
      <c r="L6" s="142" t="s">
        <v>201</v>
      </c>
      <c r="M6" s="5" t="s">
        <v>52</v>
      </c>
      <c r="N6" s="10">
        <v>85</v>
      </c>
      <c r="O6" s="10"/>
      <c r="P6" s="6"/>
      <c r="Q6" s="142" t="s">
        <v>48</v>
      </c>
      <c r="R6" s="142"/>
      <c r="S6" s="142" t="s">
        <v>202</v>
      </c>
      <c r="T6" s="140" t="s">
        <v>50</v>
      </c>
      <c r="U6" s="140" t="s">
        <v>45</v>
      </c>
      <c r="V6" s="208">
        <v>3</v>
      </c>
      <c r="W6" s="140" t="s">
        <v>51</v>
      </c>
      <c r="X6" s="210"/>
      <c r="Y6" s="142" t="s">
        <v>203</v>
      </c>
      <c r="Z6" s="157">
        <v>43952</v>
      </c>
      <c r="AA6" s="157">
        <v>44073</v>
      </c>
      <c r="AB6" s="142" t="s">
        <v>204</v>
      </c>
      <c r="AC6" s="206" t="s">
        <v>198</v>
      </c>
      <c r="AD6" s="219" t="s">
        <v>347</v>
      </c>
      <c r="AE6" s="221" t="s">
        <v>349</v>
      </c>
      <c r="AF6" s="150" t="s">
        <v>65</v>
      </c>
      <c r="AG6" s="150"/>
      <c r="AH6" s="150"/>
      <c r="AI6" s="150" t="s">
        <v>205</v>
      </c>
      <c r="AJ6" s="171">
        <v>44110</v>
      </c>
    </row>
    <row r="7" spans="1:36" ht="74.25" customHeight="1" thickBot="1" x14ac:dyDescent="0.3">
      <c r="A7" s="229"/>
      <c r="B7" s="151"/>
      <c r="C7" s="141"/>
      <c r="D7" s="151"/>
      <c r="E7" s="141"/>
      <c r="F7" s="149"/>
      <c r="G7" s="141"/>
      <c r="H7" s="141"/>
      <c r="I7" s="140"/>
      <c r="J7" s="141"/>
      <c r="K7" s="209"/>
      <c r="L7" s="140"/>
      <c r="Q7" s="140"/>
      <c r="R7" s="140"/>
      <c r="S7" s="140"/>
      <c r="T7" s="141"/>
      <c r="U7" s="141"/>
      <c r="V7" s="209"/>
      <c r="W7" s="141"/>
      <c r="Y7" s="140"/>
      <c r="Z7" s="216"/>
      <c r="AA7" s="216"/>
      <c r="AB7" s="140"/>
      <c r="AC7" s="207"/>
      <c r="AD7" s="220"/>
      <c r="AE7" s="222"/>
      <c r="AF7" s="151"/>
      <c r="AG7" s="151"/>
      <c r="AH7" s="151"/>
      <c r="AI7" s="151"/>
      <c r="AJ7" s="215"/>
    </row>
    <row r="8" spans="1:36" ht="99" customHeight="1" x14ac:dyDescent="0.25">
      <c r="A8" s="229"/>
      <c r="B8" s="150" t="s">
        <v>39</v>
      </c>
      <c r="C8" s="140" t="s">
        <v>42</v>
      </c>
      <c r="D8" s="150" t="s">
        <v>39</v>
      </c>
      <c r="E8" s="29" t="s">
        <v>207</v>
      </c>
      <c r="F8" s="137" t="s">
        <v>206</v>
      </c>
      <c r="G8" s="140" t="s">
        <v>92</v>
      </c>
      <c r="H8" s="15" t="s">
        <v>209</v>
      </c>
      <c r="I8" s="140" t="s">
        <v>44</v>
      </c>
      <c r="J8" s="150" t="s">
        <v>176</v>
      </c>
      <c r="K8" s="208">
        <v>16</v>
      </c>
      <c r="L8" s="37" t="s">
        <v>211</v>
      </c>
      <c r="M8" s="4"/>
      <c r="N8" s="4"/>
      <c r="O8" s="4"/>
      <c r="P8" s="4"/>
      <c r="Q8" s="28" t="s">
        <v>48</v>
      </c>
      <c r="R8" s="15" t="s">
        <v>267</v>
      </c>
      <c r="S8" s="4" t="s">
        <v>246</v>
      </c>
      <c r="T8" s="150" t="s">
        <v>221</v>
      </c>
      <c r="U8" s="150" t="s">
        <v>45</v>
      </c>
      <c r="V8" s="208">
        <v>9</v>
      </c>
      <c r="W8" s="140" t="s">
        <v>51</v>
      </c>
      <c r="X8" s="4"/>
      <c r="Y8" s="30" t="s">
        <v>214</v>
      </c>
      <c r="Z8" s="157">
        <v>43863</v>
      </c>
      <c r="AA8" s="157">
        <v>44196</v>
      </c>
      <c r="AB8" s="137" t="s">
        <v>216</v>
      </c>
      <c r="AC8" s="137" t="s">
        <v>269</v>
      </c>
      <c r="AD8" s="15" t="s">
        <v>270</v>
      </c>
      <c r="AE8" s="37" t="s">
        <v>287</v>
      </c>
      <c r="AF8" s="150" t="s">
        <v>271</v>
      </c>
      <c r="AG8" s="211" t="s">
        <v>272</v>
      </c>
      <c r="AH8" s="137" t="s">
        <v>285</v>
      </c>
      <c r="AI8" s="137" t="s">
        <v>263</v>
      </c>
      <c r="AJ8" s="139">
        <v>44119</v>
      </c>
    </row>
    <row r="9" spans="1:36" ht="45" x14ac:dyDescent="0.25">
      <c r="A9" s="229"/>
      <c r="B9" s="151"/>
      <c r="C9" s="141"/>
      <c r="D9" s="151"/>
      <c r="E9" s="29" t="s">
        <v>265</v>
      </c>
      <c r="F9" s="138"/>
      <c r="G9" s="141"/>
      <c r="H9" s="15" t="s">
        <v>210</v>
      </c>
      <c r="I9" s="141"/>
      <c r="J9" s="151"/>
      <c r="K9" s="209"/>
      <c r="L9" s="37" t="s">
        <v>212</v>
      </c>
      <c r="M9" s="4"/>
      <c r="N9" s="4"/>
      <c r="O9" s="4"/>
      <c r="P9" s="4"/>
      <c r="Q9" s="28" t="s">
        <v>48</v>
      </c>
      <c r="R9" s="15" t="s">
        <v>245</v>
      </c>
      <c r="S9" s="4" t="s">
        <v>247</v>
      </c>
      <c r="T9" s="151"/>
      <c r="U9" s="151"/>
      <c r="V9" s="209"/>
      <c r="W9" s="141"/>
      <c r="X9" s="4"/>
      <c r="Y9" s="30" t="s">
        <v>215</v>
      </c>
      <c r="Z9" s="158"/>
      <c r="AA9" s="158"/>
      <c r="AB9" s="138"/>
      <c r="AC9" s="138"/>
      <c r="AD9" s="15" t="s">
        <v>245</v>
      </c>
      <c r="AE9" s="15" t="s">
        <v>286</v>
      </c>
      <c r="AF9" s="151"/>
      <c r="AG9" s="212"/>
      <c r="AH9" s="138"/>
      <c r="AI9" s="138"/>
      <c r="AJ9" s="138"/>
    </row>
    <row r="10" spans="1:36" ht="34.5" thickBot="1" x14ac:dyDescent="0.3">
      <c r="A10" s="229"/>
      <c r="B10" s="151"/>
      <c r="C10" s="141"/>
      <c r="D10" s="151"/>
      <c r="E10" s="34" t="s">
        <v>208</v>
      </c>
      <c r="F10" s="138"/>
      <c r="G10" s="141"/>
      <c r="H10" s="39" t="s">
        <v>266</v>
      </c>
      <c r="I10" s="141"/>
      <c r="J10" s="151"/>
      <c r="K10" s="209"/>
      <c r="L10" s="40" t="s">
        <v>213</v>
      </c>
      <c r="M10" s="41"/>
      <c r="N10" s="41"/>
      <c r="O10" s="41"/>
      <c r="P10" s="41"/>
      <c r="Q10" s="35" t="s">
        <v>48</v>
      </c>
      <c r="R10" s="15" t="s">
        <v>245</v>
      </c>
      <c r="S10" s="4" t="s">
        <v>247</v>
      </c>
      <c r="T10" s="152"/>
      <c r="U10" s="152"/>
      <c r="V10" s="209"/>
      <c r="W10" s="141"/>
      <c r="X10" s="41"/>
      <c r="Y10" s="33" t="s">
        <v>268</v>
      </c>
      <c r="Z10" s="158"/>
      <c r="AA10" s="158"/>
      <c r="AB10" s="138"/>
      <c r="AC10" s="167"/>
      <c r="AD10" s="15" t="s">
        <v>245</v>
      </c>
      <c r="AE10" s="15" t="s">
        <v>286</v>
      </c>
      <c r="AF10" s="152"/>
      <c r="AG10" s="213"/>
      <c r="AH10" s="167"/>
      <c r="AI10" s="167"/>
      <c r="AJ10" s="167"/>
    </row>
    <row r="11" spans="1:36" ht="58.5" customHeight="1" x14ac:dyDescent="0.25">
      <c r="A11" s="229"/>
      <c r="B11" s="150" t="s">
        <v>39</v>
      </c>
      <c r="C11" s="142" t="s">
        <v>92</v>
      </c>
      <c r="D11" s="150" t="s">
        <v>39</v>
      </c>
      <c r="E11" s="32" t="s">
        <v>218</v>
      </c>
      <c r="F11" s="214" t="s">
        <v>217</v>
      </c>
      <c r="G11" s="140" t="s">
        <v>92</v>
      </c>
      <c r="H11" s="15" t="s">
        <v>220</v>
      </c>
      <c r="I11" s="140" t="s">
        <v>221</v>
      </c>
      <c r="J11" s="214" t="s">
        <v>45</v>
      </c>
      <c r="K11" s="208">
        <v>9</v>
      </c>
      <c r="L11" s="40" t="s">
        <v>222</v>
      </c>
      <c r="M11" s="4"/>
      <c r="N11" s="4"/>
      <c r="O11" s="4"/>
      <c r="P11" s="4"/>
      <c r="Q11" s="31" t="s">
        <v>48</v>
      </c>
      <c r="R11" s="137" t="s">
        <v>252</v>
      </c>
      <c r="S11" s="137" t="s">
        <v>253</v>
      </c>
      <c r="T11" s="140" t="s">
        <v>221</v>
      </c>
      <c r="U11" s="214" t="s">
        <v>45</v>
      </c>
      <c r="V11" s="208">
        <v>9</v>
      </c>
      <c r="W11" s="140" t="s">
        <v>51</v>
      </c>
      <c r="X11" s="4"/>
      <c r="Y11" s="33" t="s">
        <v>225</v>
      </c>
      <c r="Z11" s="157">
        <v>43863</v>
      </c>
      <c r="AA11" s="157">
        <v>44196</v>
      </c>
      <c r="AB11" s="137" t="s">
        <v>230</v>
      </c>
      <c r="AC11" s="36" t="s">
        <v>269</v>
      </c>
      <c r="AD11" s="15" t="s">
        <v>254</v>
      </c>
      <c r="AE11" s="137" t="s">
        <v>408</v>
      </c>
      <c r="AF11" s="150" t="s">
        <v>65</v>
      </c>
      <c r="AG11" s="150" t="s">
        <v>39</v>
      </c>
      <c r="AH11" s="137" t="s">
        <v>352</v>
      </c>
      <c r="AI11" s="137" t="s">
        <v>255</v>
      </c>
      <c r="AJ11" s="139" t="s">
        <v>353</v>
      </c>
    </row>
    <row r="12" spans="1:36" ht="83.25" customHeight="1" x14ac:dyDescent="0.25">
      <c r="A12" s="229"/>
      <c r="B12" s="151"/>
      <c r="C12" s="142"/>
      <c r="D12" s="151"/>
      <c r="E12" s="32" t="s">
        <v>249</v>
      </c>
      <c r="F12" s="214"/>
      <c r="G12" s="141"/>
      <c r="H12" s="137" t="s">
        <v>250</v>
      </c>
      <c r="I12" s="141"/>
      <c r="J12" s="214"/>
      <c r="K12" s="209"/>
      <c r="L12" s="40" t="s">
        <v>251</v>
      </c>
      <c r="M12" s="4"/>
      <c r="N12" s="4"/>
      <c r="O12" s="4"/>
      <c r="P12" s="4"/>
      <c r="Q12" s="31" t="s">
        <v>48</v>
      </c>
      <c r="R12" s="138"/>
      <c r="S12" s="138"/>
      <c r="T12" s="141"/>
      <c r="U12" s="214"/>
      <c r="V12" s="209"/>
      <c r="W12" s="141"/>
      <c r="X12" s="4"/>
      <c r="Y12" s="33" t="s">
        <v>226</v>
      </c>
      <c r="Z12" s="158"/>
      <c r="AA12" s="158"/>
      <c r="AB12" s="138"/>
      <c r="AC12" s="33" t="s">
        <v>273</v>
      </c>
      <c r="AD12" s="199" t="s">
        <v>351</v>
      </c>
      <c r="AE12" s="138"/>
      <c r="AF12" s="151"/>
      <c r="AG12" s="151"/>
      <c r="AH12" s="138"/>
      <c r="AI12" s="138"/>
      <c r="AJ12" s="231"/>
    </row>
    <row r="13" spans="1:36" ht="72" customHeight="1" x14ac:dyDescent="0.25">
      <c r="A13" s="229"/>
      <c r="B13" s="151"/>
      <c r="C13" s="142"/>
      <c r="D13" s="151"/>
      <c r="E13" s="32" t="s">
        <v>248</v>
      </c>
      <c r="F13" s="214"/>
      <c r="G13" s="141"/>
      <c r="H13" s="138"/>
      <c r="I13" s="141"/>
      <c r="J13" s="214"/>
      <c r="K13" s="209"/>
      <c r="L13" s="40" t="s">
        <v>223</v>
      </c>
      <c r="M13" s="4"/>
      <c r="N13" s="4"/>
      <c r="O13" s="4"/>
      <c r="P13" s="4"/>
      <c r="Q13" s="35" t="s">
        <v>48</v>
      </c>
      <c r="R13" s="138"/>
      <c r="S13" s="138"/>
      <c r="T13" s="141"/>
      <c r="U13" s="214"/>
      <c r="V13" s="209"/>
      <c r="W13" s="141"/>
      <c r="X13" s="4"/>
      <c r="Y13" s="33" t="s">
        <v>227</v>
      </c>
      <c r="Z13" s="158"/>
      <c r="AA13" s="158"/>
      <c r="AB13" s="138"/>
      <c r="AC13" s="33" t="s">
        <v>274</v>
      </c>
      <c r="AD13" s="159"/>
      <c r="AE13" s="138"/>
      <c r="AF13" s="151"/>
      <c r="AG13" s="151"/>
      <c r="AH13" s="138"/>
      <c r="AI13" s="138"/>
      <c r="AJ13" s="231"/>
    </row>
    <row r="14" spans="1:36" ht="93.75" customHeight="1" x14ac:dyDescent="0.25">
      <c r="A14" s="229"/>
      <c r="B14" s="151"/>
      <c r="C14" s="140"/>
      <c r="D14" s="151"/>
      <c r="E14" s="34" t="s">
        <v>219</v>
      </c>
      <c r="F14" s="137"/>
      <c r="G14" s="141"/>
      <c r="H14" s="138"/>
      <c r="I14" s="141"/>
      <c r="J14" s="137"/>
      <c r="K14" s="209"/>
      <c r="L14" s="40" t="s">
        <v>224</v>
      </c>
      <c r="M14" s="41"/>
      <c r="N14" s="41"/>
      <c r="O14" s="41"/>
      <c r="P14" s="41"/>
      <c r="Q14" s="35" t="s">
        <v>48</v>
      </c>
      <c r="R14" s="167"/>
      <c r="S14" s="167"/>
      <c r="T14" s="141"/>
      <c r="U14" s="137"/>
      <c r="V14" s="209"/>
      <c r="W14" s="141"/>
      <c r="X14" s="41"/>
      <c r="Y14" s="33" t="s">
        <v>228</v>
      </c>
      <c r="Z14" s="158"/>
      <c r="AA14" s="158"/>
      <c r="AB14" s="138"/>
      <c r="AC14" s="43" t="s">
        <v>263</v>
      </c>
      <c r="AD14" s="160"/>
      <c r="AE14" s="167"/>
      <c r="AF14" s="152"/>
      <c r="AG14" s="152"/>
      <c r="AH14" s="167"/>
      <c r="AI14" s="167"/>
      <c r="AJ14" s="232"/>
    </row>
    <row r="15" spans="1:36" ht="83.25" customHeight="1" x14ac:dyDescent="0.25">
      <c r="A15" s="229"/>
      <c r="B15" s="150" t="s">
        <v>39</v>
      </c>
      <c r="C15" s="140" t="s">
        <v>92</v>
      </c>
      <c r="D15" s="150" t="s">
        <v>39</v>
      </c>
      <c r="E15" s="140" t="s">
        <v>232</v>
      </c>
      <c r="F15" s="137" t="s">
        <v>256</v>
      </c>
      <c r="G15" s="140" t="s">
        <v>92</v>
      </c>
      <c r="H15" s="137" t="s">
        <v>257</v>
      </c>
      <c r="I15" s="140" t="s">
        <v>221</v>
      </c>
      <c r="J15" s="140" t="s">
        <v>45</v>
      </c>
      <c r="K15" s="204">
        <v>9</v>
      </c>
      <c r="L15" s="174" t="s">
        <v>233</v>
      </c>
      <c r="M15" s="4"/>
      <c r="N15" s="4"/>
      <c r="O15" s="4"/>
      <c r="P15" s="4"/>
      <c r="Q15" s="140" t="s">
        <v>48</v>
      </c>
      <c r="R15" s="137" t="s">
        <v>258</v>
      </c>
      <c r="S15" s="137" t="s">
        <v>259</v>
      </c>
      <c r="T15" s="140" t="s">
        <v>275</v>
      </c>
      <c r="U15" s="137" t="s">
        <v>260</v>
      </c>
      <c r="V15" s="204">
        <v>1</v>
      </c>
      <c r="W15" s="140" t="s">
        <v>51</v>
      </c>
      <c r="X15" s="42"/>
      <c r="Y15" s="43" t="s">
        <v>262</v>
      </c>
      <c r="Z15" s="157">
        <v>43863</v>
      </c>
      <c r="AA15" s="157">
        <v>44196</v>
      </c>
      <c r="AB15" s="137" t="s">
        <v>234</v>
      </c>
      <c r="AC15" s="137" t="s">
        <v>229</v>
      </c>
      <c r="AD15" s="15" t="s">
        <v>259</v>
      </c>
      <c r="AE15" s="15" t="s">
        <v>409</v>
      </c>
      <c r="AF15" s="150" t="s">
        <v>65</v>
      </c>
      <c r="AG15" s="150"/>
      <c r="AH15" s="137"/>
      <c r="AI15" s="150" t="s">
        <v>263</v>
      </c>
      <c r="AJ15" s="171" t="s">
        <v>353</v>
      </c>
    </row>
    <row r="16" spans="1:36" ht="83.25" customHeight="1" x14ac:dyDescent="0.25">
      <c r="A16" s="229"/>
      <c r="B16" s="152"/>
      <c r="C16" s="155"/>
      <c r="D16" s="152"/>
      <c r="E16" s="155"/>
      <c r="F16" s="167"/>
      <c r="G16" s="155"/>
      <c r="H16" s="167"/>
      <c r="I16" s="155"/>
      <c r="J16" s="155"/>
      <c r="K16" s="205"/>
      <c r="L16" s="175"/>
      <c r="M16" s="4"/>
      <c r="N16" s="4"/>
      <c r="O16" s="4"/>
      <c r="P16" s="4"/>
      <c r="Q16" s="155"/>
      <c r="R16" s="167"/>
      <c r="S16" s="167"/>
      <c r="T16" s="141"/>
      <c r="U16" s="138"/>
      <c r="V16" s="209"/>
      <c r="W16" s="141"/>
      <c r="X16" s="4"/>
      <c r="Y16" s="43" t="s">
        <v>261</v>
      </c>
      <c r="Z16" s="158"/>
      <c r="AA16" s="158"/>
      <c r="AB16" s="138"/>
      <c r="AC16" s="167"/>
      <c r="AD16" s="15" t="s">
        <v>354</v>
      </c>
      <c r="AE16" s="15" t="s">
        <v>355</v>
      </c>
      <c r="AF16" s="152"/>
      <c r="AG16" s="152"/>
      <c r="AH16" s="167"/>
      <c r="AI16" s="152"/>
      <c r="AJ16" s="152"/>
    </row>
    <row r="17" spans="1:36" ht="28.5" customHeight="1" x14ac:dyDescent="0.25">
      <c r="A17" s="229"/>
      <c r="B17" s="150" t="s">
        <v>39</v>
      </c>
      <c r="C17" s="140"/>
      <c r="D17" s="150" t="s">
        <v>39</v>
      </c>
      <c r="E17" s="145" t="s">
        <v>236</v>
      </c>
      <c r="F17" s="214" t="s">
        <v>235</v>
      </c>
      <c r="G17" s="150" t="s">
        <v>243</v>
      </c>
      <c r="H17" s="15" t="s">
        <v>238</v>
      </c>
      <c r="I17" s="140" t="s">
        <v>44</v>
      </c>
      <c r="J17" s="140" t="s">
        <v>45</v>
      </c>
      <c r="K17" s="203">
        <v>12</v>
      </c>
      <c r="L17" s="180" t="s">
        <v>242</v>
      </c>
      <c r="M17" s="4"/>
      <c r="N17" s="4"/>
      <c r="O17" s="4"/>
      <c r="P17" s="4"/>
      <c r="Q17" s="38" t="s">
        <v>48</v>
      </c>
      <c r="R17" s="137" t="s">
        <v>276</v>
      </c>
      <c r="S17" s="137" t="s">
        <v>277</v>
      </c>
      <c r="T17" s="140" t="s">
        <v>221</v>
      </c>
      <c r="U17" s="137" t="s">
        <v>45</v>
      </c>
      <c r="V17" s="204">
        <v>9</v>
      </c>
      <c r="W17" s="140" t="s">
        <v>51</v>
      </c>
      <c r="X17" s="4"/>
      <c r="Y17" s="137" t="s">
        <v>242</v>
      </c>
      <c r="Z17" s="201">
        <v>43863</v>
      </c>
      <c r="AA17" s="201">
        <v>44196</v>
      </c>
      <c r="AB17" s="137" t="s">
        <v>244</v>
      </c>
      <c r="AC17" s="137" t="s">
        <v>229</v>
      </c>
      <c r="AD17" s="137" t="s">
        <v>276</v>
      </c>
      <c r="AE17" s="137" t="s">
        <v>410</v>
      </c>
      <c r="AF17" s="150" t="s">
        <v>65</v>
      </c>
      <c r="AG17" s="150" t="s">
        <v>39</v>
      </c>
      <c r="AH17" s="137"/>
      <c r="AI17" s="150" t="s">
        <v>263</v>
      </c>
      <c r="AJ17" s="171" t="s">
        <v>353</v>
      </c>
    </row>
    <row r="18" spans="1:36" ht="42.75" customHeight="1" x14ac:dyDescent="0.25">
      <c r="A18" s="229"/>
      <c r="B18" s="151"/>
      <c r="C18" s="141"/>
      <c r="D18" s="151"/>
      <c r="E18" s="145"/>
      <c r="F18" s="214"/>
      <c r="G18" s="151"/>
      <c r="H18" s="15" t="s">
        <v>239</v>
      </c>
      <c r="I18" s="141"/>
      <c r="J18" s="141"/>
      <c r="K18" s="203"/>
      <c r="L18" s="180"/>
      <c r="M18" s="4"/>
      <c r="N18" s="4"/>
      <c r="O18" s="4"/>
      <c r="P18" s="4"/>
      <c r="Q18" s="38" t="s">
        <v>48</v>
      </c>
      <c r="R18" s="138"/>
      <c r="S18" s="138"/>
      <c r="T18" s="141"/>
      <c r="U18" s="138"/>
      <c r="V18" s="209"/>
      <c r="W18" s="141"/>
      <c r="X18" s="4"/>
      <c r="Y18" s="138"/>
      <c r="Z18" s="201"/>
      <c r="AA18" s="201"/>
      <c r="AB18" s="138"/>
      <c r="AC18" s="138"/>
      <c r="AD18" s="138"/>
      <c r="AE18" s="138"/>
      <c r="AF18" s="151"/>
      <c r="AG18" s="151"/>
      <c r="AH18" s="138"/>
      <c r="AI18" s="151"/>
      <c r="AJ18" s="151"/>
    </row>
    <row r="19" spans="1:36" ht="28.5" customHeight="1" x14ac:dyDescent="0.25">
      <c r="A19" s="229"/>
      <c r="B19" s="151"/>
      <c r="C19" s="141"/>
      <c r="D19" s="151"/>
      <c r="E19" s="146" t="s">
        <v>237</v>
      </c>
      <c r="F19" s="214"/>
      <c r="G19" s="151"/>
      <c r="H19" s="15" t="s">
        <v>231</v>
      </c>
      <c r="I19" s="141"/>
      <c r="J19" s="141"/>
      <c r="K19" s="203"/>
      <c r="L19" s="180"/>
      <c r="M19" s="4"/>
      <c r="N19" s="4"/>
      <c r="O19" s="4"/>
      <c r="P19" s="4"/>
      <c r="Q19" s="38" t="s">
        <v>48</v>
      </c>
      <c r="R19" s="138"/>
      <c r="S19" s="138"/>
      <c r="T19" s="141"/>
      <c r="U19" s="138"/>
      <c r="V19" s="209"/>
      <c r="W19" s="141"/>
      <c r="X19" s="4"/>
      <c r="Y19" s="138"/>
      <c r="Z19" s="201"/>
      <c r="AA19" s="201"/>
      <c r="AB19" s="138"/>
      <c r="AC19" s="138"/>
      <c r="AD19" s="138"/>
      <c r="AE19" s="138"/>
      <c r="AF19" s="151"/>
      <c r="AG19" s="151"/>
      <c r="AH19" s="138"/>
      <c r="AI19" s="151"/>
      <c r="AJ19" s="151"/>
    </row>
    <row r="20" spans="1:36" ht="28.5" customHeight="1" x14ac:dyDescent="0.25">
      <c r="A20" s="229"/>
      <c r="B20" s="151"/>
      <c r="C20" s="141"/>
      <c r="D20" s="151"/>
      <c r="E20" s="147"/>
      <c r="F20" s="214"/>
      <c r="G20" s="151"/>
      <c r="H20" s="15" t="s">
        <v>240</v>
      </c>
      <c r="I20" s="141"/>
      <c r="J20" s="141"/>
      <c r="K20" s="203"/>
      <c r="L20" s="180"/>
      <c r="M20" s="4"/>
      <c r="N20" s="4"/>
      <c r="O20" s="4"/>
      <c r="P20" s="4"/>
      <c r="Q20" s="38" t="s">
        <v>48</v>
      </c>
      <c r="R20" s="138"/>
      <c r="S20" s="138"/>
      <c r="T20" s="141"/>
      <c r="U20" s="138"/>
      <c r="V20" s="209"/>
      <c r="W20" s="141"/>
      <c r="X20" s="4"/>
      <c r="Y20" s="138"/>
      <c r="Z20" s="201"/>
      <c r="AA20" s="201"/>
      <c r="AB20" s="138"/>
      <c r="AC20" s="138"/>
      <c r="AD20" s="138"/>
      <c r="AE20" s="138"/>
      <c r="AF20" s="151"/>
      <c r="AG20" s="151"/>
      <c r="AH20" s="138"/>
      <c r="AI20" s="151"/>
      <c r="AJ20" s="151"/>
    </row>
    <row r="21" spans="1:36" ht="28.5" customHeight="1" x14ac:dyDescent="0.25">
      <c r="A21" s="229"/>
      <c r="B21" s="152"/>
      <c r="C21" s="155"/>
      <c r="D21" s="152"/>
      <c r="E21" s="230"/>
      <c r="F21" s="214"/>
      <c r="G21" s="152"/>
      <c r="H21" s="15" t="s">
        <v>241</v>
      </c>
      <c r="I21" s="155"/>
      <c r="J21" s="155"/>
      <c r="K21" s="203"/>
      <c r="L21" s="180"/>
      <c r="M21" s="4"/>
      <c r="N21" s="4"/>
      <c r="O21" s="4"/>
      <c r="P21" s="4"/>
      <c r="Q21" s="38" t="s">
        <v>48</v>
      </c>
      <c r="R21" s="167"/>
      <c r="S21" s="167"/>
      <c r="T21" s="155"/>
      <c r="U21" s="167"/>
      <c r="V21" s="205"/>
      <c r="W21" s="155"/>
      <c r="X21" s="4"/>
      <c r="Y21" s="167"/>
      <c r="Z21" s="201"/>
      <c r="AA21" s="201"/>
      <c r="AB21" s="167"/>
      <c r="AC21" s="167"/>
      <c r="AD21" s="167"/>
      <c r="AE21" s="167"/>
      <c r="AF21" s="152"/>
      <c r="AG21" s="152"/>
      <c r="AH21" s="167"/>
      <c r="AI21" s="152"/>
      <c r="AJ21" s="152"/>
    </row>
  </sheetData>
  <autoFilter ref="A3:AD6" xr:uid="{00000000-0009-0000-0000-000002000000}"/>
  <dataConsolidate/>
  <mergeCells count="203">
    <mergeCell ref="AF17:AF21"/>
    <mergeCell ref="AG17:AG21"/>
    <mergeCell ref="AH17:AH21"/>
    <mergeCell ref="AI17:AI21"/>
    <mergeCell ref="AJ17:AJ21"/>
    <mergeCell ref="AJ4:AJ5"/>
    <mergeCell ref="AG4:AG5"/>
    <mergeCell ref="AH4:AH5"/>
    <mergeCell ref="E19:E21"/>
    <mergeCell ref="AI11:AI14"/>
    <mergeCell ref="AJ11:AJ14"/>
    <mergeCell ref="AA15:AA16"/>
    <mergeCell ref="AB15:AB16"/>
    <mergeCell ref="AC15:AC16"/>
    <mergeCell ref="AG15:AG16"/>
    <mergeCell ref="AH15:AH16"/>
    <mergeCell ref="AI15:AI16"/>
    <mergeCell ref="AJ15:AJ16"/>
    <mergeCell ref="R15:R16"/>
    <mergeCell ref="S15:S16"/>
    <mergeCell ref="AB17:AB21"/>
    <mergeCell ref="S6:S7"/>
    <mergeCell ref="T6:T7"/>
    <mergeCell ref="U6:U7"/>
    <mergeCell ref="B17:B21"/>
    <mergeCell ref="C17:C21"/>
    <mergeCell ref="D17:D21"/>
    <mergeCell ref="R17:R21"/>
    <mergeCell ref="S17:S21"/>
    <mergeCell ref="AC17:AC21"/>
    <mergeCell ref="AD17:AD21"/>
    <mergeCell ref="AE17:AE21"/>
    <mergeCell ref="B15:B16"/>
    <mergeCell ref="D15:D16"/>
    <mergeCell ref="G15:G16"/>
    <mergeCell ref="H15:H16"/>
    <mergeCell ref="I15:I16"/>
    <mergeCell ref="J15:J16"/>
    <mergeCell ref="K15:K16"/>
    <mergeCell ref="L15:L16"/>
    <mergeCell ref="Q15:Q16"/>
    <mergeCell ref="W15:W16"/>
    <mergeCell ref="V15:V16"/>
    <mergeCell ref="U15:U16"/>
    <mergeCell ref="T15:T16"/>
    <mergeCell ref="F15:F16"/>
    <mergeCell ref="E15:E16"/>
    <mergeCell ref="Z15:Z16"/>
    <mergeCell ref="A4:A21"/>
    <mergeCell ref="I17:I21"/>
    <mergeCell ref="J17:J21"/>
    <mergeCell ref="K17:K21"/>
    <mergeCell ref="G17:G21"/>
    <mergeCell ref="Z8:Z10"/>
    <mergeCell ref="AA8:AA10"/>
    <mergeCell ref="AB8:AB10"/>
    <mergeCell ref="F8:F10"/>
    <mergeCell ref="V8:V10"/>
    <mergeCell ref="W8:W10"/>
    <mergeCell ref="G8:G10"/>
    <mergeCell ref="I8:I10"/>
    <mergeCell ref="J8:J10"/>
    <mergeCell ref="K8:K10"/>
    <mergeCell ref="W6:W7"/>
    <mergeCell ref="H6:H7"/>
    <mergeCell ref="T8:T10"/>
    <mergeCell ref="U8:U10"/>
    <mergeCell ref="C15:C16"/>
    <mergeCell ref="K6:K7"/>
    <mergeCell ref="L6:L7"/>
    <mergeCell ref="Q6:Q7"/>
    <mergeCell ref="R6:R7"/>
    <mergeCell ref="AD1:AE1"/>
    <mergeCell ref="J2:J3"/>
    <mergeCell ref="K2:K3"/>
    <mergeCell ref="L2:L3"/>
    <mergeCell ref="M2:M3"/>
    <mergeCell ref="T2:T3"/>
    <mergeCell ref="O2:P2"/>
    <mergeCell ref="Q2:Q3"/>
    <mergeCell ref="R2:R3"/>
    <mergeCell ref="S2:S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G2:AG3"/>
    <mergeCell ref="U2:U3"/>
    <mergeCell ref="V2:V3"/>
    <mergeCell ref="W2:W3"/>
    <mergeCell ref="Y2:Y3"/>
    <mergeCell ref="Z2:Z3"/>
    <mergeCell ref="AA2:AA3"/>
    <mergeCell ref="AH2:AH3"/>
    <mergeCell ref="B4:B5"/>
    <mergeCell ref="C4:C5"/>
    <mergeCell ref="D4:D5"/>
    <mergeCell ref="F4:F5"/>
    <mergeCell ref="G4:G5"/>
    <mergeCell ref="H4:H5"/>
    <mergeCell ref="AB2:AB3"/>
    <mergeCell ref="AC2:AC3"/>
    <mergeCell ref="AD2:AD3"/>
    <mergeCell ref="I4:I5"/>
    <mergeCell ref="J4:J5"/>
    <mergeCell ref="K4:K5"/>
    <mergeCell ref="L4:L5"/>
    <mergeCell ref="M4:M5"/>
    <mergeCell ref="U4:U5"/>
    <mergeCell ref="V4:V5"/>
    <mergeCell ref="W4:W5"/>
    <mergeCell ref="X4:X6"/>
    <mergeCell ref="B6:B7"/>
    <mergeCell ref="C6:C7"/>
    <mergeCell ref="J6:J7"/>
    <mergeCell ref="AI2:AI3"/>
    <mergeCell ref="V6:V7"/>
    <mergeCell ref="AJ6:AJ7"/>
    <mergeCell ref="Y6:Y7"/>
    <mergeCell ref="Z6:Z7"/>
    <mergeCell ref="AA6:AA7"/>
    <mergeCell ref="AB6:AB7"/>
    <mergeCell ref="AC6:AC7"/>
    <mergeCell ref="AG6:AG7"/>
    <mergeCell ref="AI4:AI5"/>
    <mergeCell ref="AD4:AD5"/>
    <mergeCell ref="AD6:AD7"/>
    <mergeCell ref="AF4:AF5"/>
    <mergeCell ref="AF6:AF7"/>
    <mergeCell ref="AE4:AE5"/>
    <mergeCell ref="AE6:AE7"/>
    <mergeCell ref="AH6:AH7"/>
    <mergeCell ref="AI6:AI7"/>
    <mergeCell ref="AJ2:AJ3"/>
    <mergeCell ref="AE2:AE3"/>
    <mergeCell ref="AF2:AF3"/>
    <mergeCell ref="B11:B14"/>
    <mergeCell ref="T4:T5"/>
    <mergeCell ref="C8:C10"/>
    <mergeCell ref="B8:B10"/>
    <mergeCell ref="D8:D10"/>
    <mergeCell ref="N4:N5"/>
    <mergeCell ref="D6:D7"/>
    <mergeCell ref="E6:E7"/>
    <mergeCell ref="F6:F7"/>
    <mergeCell ref="G6:G7"/>
    <mergeCell ref="O4:O5"/>
    <mergeCell ref="P4:P5"/>
    <mergeCell ref="Q4:Q5"/>
    <mergeCell ref="R4:R5"/>
    <mergeCell ref="S4:S5"/>
    <mergeCell ref="K11:K14"/>
    <mergeCell ref="T11:T14"/>
    <mergeCell ref="F11:F14"/>
    <mergeCell ref="C11:C14"/>
    <mergeCell ref="I11:I14"/>
    <mergeCell ref="J11:J14"/>
    <mergeCell ref="G11:G14"/>
    <mergeCell ref="D11:D14"/>
    <mergeCell ref="I6:I7"/>
    <mergeCell ref="F17:F21"/>
    <mergeCell ref="L17:L21"/>
    <mergeCell ref="E17:E18"/>
    <mergeCell ref="Z17:Z21"/>
    <mergeCell ref="AA17:AA21"/>
    <mergeCell ref="T17:T21"/>
    <mergeCell ref="U17:U21"/>
    <mergeCell ref="V17:V21"/>
    <mergeCell ref="W17:W21"/>
    <mergeCell ref="Y17:Y21"/>
    <mergeCell ref="AF15:AF16"/>
    <mergeCell ref="AF8:AF10"/>
    <mergeCell ref="AG8:AG10"/>
    <mergeCell ref="AH8:AH10"/>
    <mergeCell ref="AI8:AI10"/>
    <mergeCell ref="AJ8:AJ10"/>
    <mergeCell ref="H12:H14"/>
    <mergeCell ref="R11:R14"/>
    <mergeCell ref="S11:S14"/>
    <mergeCell ref="AE11:AE14"/>
    <mergeCell ref="AD12:AD14"/>
    <mergeCell ref="AF11:AF14"/>
    <mergeCell ref="AH11:AH14"/>
    <mergeCell ref="AB11:AB14"/>
    <mergeCell ref="Z11:Z14"/>
    <mergeCell ref="AA11:AA14"/>
    <mergeCell ref="U11:U14"/>
    <mergeCell ref="V11:V14"/>
    <mergeCell ref="W11:W14"/>
    <mergeCell ref="AC8:AC10"/>
    <mergeCell ref="AG11:AG14"/>
  </mergeCells>
  <conditionalFormatting sqref="K4">
    <cfRule type="containsBlanks" dxfId="202" priority="121">
      <formula>LEN(TRIM(K4))=0</formula>
    </cfRule>
    <cfRule type="containsText" dxfId="201" priority="122" operator="containsText" text="alto">
      <formula>NOT(ISERROR(SEARCH("alto",K4)))</formula>
    </cfRule>
  </conditionalFormatting>
  <conditionalFormatting sqref="K4">
    <cfRule type="containsText" dxfId="200" priority="123" operator="containsText" text="Extremo">
      <formula>NOT(ISERROR(SEARCH("Extremo",K4)))</formula>
    </cfRule>
    <cfRule type="containsText" dxfId="199" priority="124" operator="containsText" text="Bajo">
      <formula>NOT(ISERROR(SEARCH("Bajo",K4)))</formula>
    </cfRule>
    <cfRule type="containsText" dxfId="198" priority="125" operator="containsText" text="Moderado">
      <formula>NOT(ISERROR(SEARCH("Moderado",K4)))</formula>
    </cfRule>
    <cfRule type="containsText" dxfId="197" priority="126" operator="containsText" text="Alto">
      <formula>NOT(ISERROR(SEARCH("Alto",K4)))</formula>
    </cfRule>
    <cfRule type="containsText" dxfId="196" priority="127" operator="containsText" text="Extremo">
      <formula>NOT(ISERROR(SEARCH("Extremo",K4)))</formula>
    </cfRule>
    <cfRule type="colorScale" priority="128">
      <colorScale>
        <cfvo type="min"/>
        <cfvo type="percentile" val="50"/>
        <cfvo type="max"/>
        <color rgb="FF5A8AC6"/>
        <color rgb="FFFFEB84"/>
        <color rgb="FFF8696B"/>
      </colorScale>
    </cfRule>
  </conditionalFormatting>
  <conditionalFormatting sqref="V4">
    <cfRule type="containsBlanks" dxfId="195" priority="113">
      <formula>LEN(TRIM(V4))=0</formula>
    </cfRule>
    <cfRule type="containsText" dxfId="194" priority="114" operator="containsText" text="alto">
      <formula>NOT(ISERROR(SEARCH("alto",V4)))</formula>
    </cfRule>
  </conditionalFormatting>
  <conditionalFormatting sqref="V4">
    <cfRule type="containsText" dxfId="193" priority="115" operator="containsText" text="Extremo">
      <formula>NOT(ISERROR(SEARCH("Extremo",V4)))</formula>
    </cfRule>
    <cfRule type="containsText" dxfId="192" priority="116" operator="containsText" text="Bajo">
      <formula>NOT(ISERROR(SEARCH("Bajo",V4)))</formula>
    </cfRule>
    <cfRule type="containsText" dxfId="191" priority="117" operator="containsText" text="Moderado">
      <formula>NOT(ISERROR(SEARCH("Moderado",V4)))</formula>
    </cfRule>
    <cfRule type="containsText" dxfId="190" priority="118" operator="containsText" text="Alto">
      <formula>NOT(ISERROR(SEARCH("Alto",V4)))</formula>
    </cfRule>
    <cfRule type="containsText" dxfId="189" priority="119" operator="containsText" text="Extremo">
      <formula>NOT(ISERROR(SEARCH("Extremo",V4)))</formula>
    </cfRule>
    <cfRule type="colorScale" priority="120">
      <colorScale>
        <cfvo type="min"/>
        <cfvo type="percentile" val="50"/>
        <cfvo type="max"/>
        <color rgb="FF5A8AC6"/>
        <color rgb="FFFFEB84"/>
        <color rgb="FFF8696B"/>
      </colorScale>
    </cfRule>
  </conditionalFormatting>
  <conditionalFormatting sqref="K6">
    <cfRule type="containsBlanks" dxfId="188" priority="105">
      <formula>LEN(TRIM(K6))=0</formula>
    </cfRule>
    <cfRule type="containsText" dxfId="187" priority="106" operator="containsText" text="alto">
      <formula>NOT(ISERROR(SEARCH("alto",K6)))</formula>
    </cfRule>
  </conditionalFormatting>
  <conditionalFormatting sqref="K6">
    <cfRule type="containsText" dxfId="186" priority="107" operator="containsText" text="Extremo">
      <formula>NOT(ISERROR(SEARCH("Extremo",K6)))</formula>
    </cfRule>
    <cfRule type="containsText" dxfId="185" priority="108" operator="containsText" text="Bajo">
      <formula>NOT(ISERROR(SEARCH("Bajo",K6)))</formula>
    </cfRule>
    <cfRule type="containsText" dxfId="184" priority="109" operator="containsText" text="Moderado">
      <formula>NOT(ISERROR(SEARCH("Moderado",K6)))</formula>
    </cfRule>
    <cfRule type="containsText" dxfId="183" priority="110" operator="containsText" text="Alto">
      <formula>NOT(ISERROR(SEARCH("Alto",K6)))</formula>
    </cfRule>
    <cfRule type="containsText" dxfId="182" priority="111" operator="containsText" text="Extremo">
      <formula>NOT(ISERROR(SEARCH("Extremo",K6)))</formula>
    </cfRule>
    <cfRule type="colorScale" priority="112">
      <colorScale>
        <cfvo type="min"/>
        <cfvo type="percentile" val="50"/>
        <cfvo type="max"/>
        <color rgb="FF5A8AC6"/>
        <color rgb="FFFFEB84"/>
        <color rgb="FFF8696B"/>
      </colorScale>
    </cfRule>
  </conditionalFormatting>
  <conditionalFormatting sqref="V6">
    <cfRule type="containsBlanks" dxfId="181" priority="97">
      <formula>LEN(TRIM(V6))=0</formula>
    </cfRule>
    <cfRule type="containsText" dxfId="180" priority="98" operator="containsText" text="alto">
      <formula>NOT(ISERROR(SEARCH("alto",V6)))</formula>
    </cfRule>
  </conditionalFormatting>
  <conditionalFormatting sqref="V6">
    <cfRule type="containsText" dxfId="179" priority="99" operator="containsText" text="Extremo">
      <formula>NOT(ISERROR(SEARCH("Extremo",V6)))</formula>
    </cfRule>
    <cfRule type="containsText" dxfId="178" priority="100" operator="containsText" text="Bajo">
      <formula>NOT(ISERROR(SEARCH("Bajo",V6)))</formula>
    </cfRule>
    <cfRule type="containsText" dxfId="177" priority="101" operator="containsText" text="Moderado">
      <formula>NOT(ISERROR(SEARCH("Moderado",V6)))</formula>
    </cfRule>
    <cfRule type="containsText" dxfId="176" priority="102" operator="containsText" text="Alto">
      <formula>NOT(ISERROR(SEARCH("Alto",V6)))</formula>
    </cfRule>
    <cfRule type="containsText" dxfId="175" priority="103" operator="containsText" text="Extremo">
      <formula>NOT(ISERROR(SEARCH("Extremo",V6)))</formula>
    </cfRule>
    <cfRule type="colorScale" priority="104">
      <colorScale>
        <cfvo type="min"/>
        <cfvo type="percentile" val="50"/>
        <cfvo type="max"/>
        <color rgb="FF5A8AC6"/>
        <color rgb="FFFFEB84"/>
        <color rgb="FFF8696B"/>
      </colorScale>
    </cfRule>
  </conditionalFormatting>
  <conditionalFormatting sqref="K8">
    <cfRule type="containsBlanks" dxfId="174" priority="89">
      <formula>LEN(TRIM(K8))=0</formula>
    </cfRule>
    <cfRule type="containsText" dxfId="173" priority="90" operator="containsText" text="alto">
      <formula>NOT(ISERROR(SEARCH("alto",K8)))</formula>
    </cfRule>
  </conditionalFormatting>
  <conditionalFormatting sqref="K8">
    <cfRule type="containsText" dxfId="172" priority="91" operator="containsText" text="Extremo">
      <formula>NOT(ISERROR(SEARCH("Extremo",K8)))</formula>
    </cfRule>
    <cfRule type="containsText" dxfId="171" priority="92" operator="containsText" text="Bajo">
      <formula>NOT(ISERROR(SEARCH("Bajo",K8)))</formula>
    </cfRule>
    <cfRule type="containsText" dxfId="170" priority="93" operator="containsText" text="Moderado">
      <formula>NOT(ISERROR(SEARCH("Moderado",K8)))</formula>
    </cfRule>
    <cfRule type="containsText" dxfId="169" priority="94" operator="containsText" text="Alto">
      <formula>NOT(ISERROR(SEARCH("Alto",K8)))</formula>
    </cfRule>
    <cfRule type="containsText" dxfId="168" priority="95" operator="containsText" text="Extremo">
      <formula>NOT(ISERROR(SEARCH("Extremo",K8)))</formula>
    </cfRule>
    <cfRule type="colorScale" priority="96">
      <colorScale>
        <cfvo type="min"/>
        <cfvo type="percentile" val="50"/>
        <cfvo type="max"/>
        <color rgb="FF5A8AC6"/>
        <color rgb="FFFFEB84"/>
        <color rgb="FFF8696B"/>
      </colorScale>
    </cfRule>
  </conditionalFormatting>
  <conditionalFormatting sqref="V8">
    <cfRule type="containsBlanks" dxfId="167" priority="81">
      <formula>LEN(TRIM(V8))=0</formula>
    </cfRule>
    <cfRule type="containsText" dxfId="166" priority="82" operator="containsText" text="alto">
      <formula>NOT(ISERROR(SEARCH("alto",V8)))</formula>
    </cfRule>
  </conditionalFormatting>
  <conditionalFormatting sqref="V8">
    <cfRule type="containsText" dxfId="165" priority="83" operator="containsText" text="Extremo">
      <formula>NOT(ISERROR(SEARCH("Extremo",V8)))</formula>
    </cfRule>
    <cfRule type="containsText" dxfId="164" priority="84" operator="containsText" text="Bajo">
      <formula>NOT(ISERROR(SEARCH("Bajo",V8)))</formula>
    </cfRule>
    <cfRule type="containsText" dxfId="163" priority="85" operator="containsText" text="Moderado">
      <formula>NOT(ISERROR(SEARCH("Moderado",V8)))</formula>
    </cfRule>
    <cfRule type="containsText" dxfId="162" priority="86" operator="containsText" text="Alto">
      <formula>NOT(ISERROR(SEARCH("Alto",V8)))</formula>
    </cfRule>
    <cfRule type="containsText" dxfId="161" priority="87" operator="containsText" text="Extremo">
      <formula>NOT(ISERROR(SEARCH("Extremo",V8)))</formula>
    </cfRule>
    <cfRule type="colorScale" priority="88">
      <colorScale>
        <cfvo type="min"/>
        <cfvo type="percentile" val="50"/>
        <cfvo type="max"/>
        <color rgb="FF5A8AC6"/>
        <color rgb="FFFFEB84"/>
        <color rgb="FFF8696B"/>
      </colorScale>
    </cfRule>
  </conditionalFormatting>
  <conditionalFormatting sqref="K11">
    <cfRule type="containsBlanks" dxfId="160" priority="73">
      <formula>LEN(TRIM(K11))=0</formula>
    </cfRule>
    <cfRule type="containsText" dxfId="159" priority="74" operator="containsText" text="alto">
      <formula>NOT(ISERROR(SEARCH("alto",K11)))</formula>
    </cfRule>
  </conditionalFormatting>
  <conditionalFormatting sqref="K11">
    <cfRule type="containsText" dxfId="158" priority="75" operator="containsText" text="Extremo">
      <formula>NOT(ISERROR(SEARCH("Extremo",K11)))</formula>
    </cfRule>
    <cfRule type="containsText" dxfId="157" priority="76" operator="containsText" text="Bajo">
      <formula>NOT(ISERROR(SEARCH("Bajo",K11)))</formula>
    </cfRule>
    <cfRule type="containsText" dxfId="156" priority="77" operator="containsText" text="Moderado">
      <formula>NOT(ISERROR(SEARCH("Moderado",K11)))</formula>
    </cfRule>
    <cfRule type="containsText" dxfId="155" priority="78" operator="containsText" text="Alto">
      <formula>NOT(ISERROR(SEARCH("Alto",K11)))</formula>
    </cfRule>
    <cfRule type="containsText" dxfId="154" priority="79" operator="containsText" text="Extremo">
      <formula>NOT(ISERROR(SEARCH("Extremo",K11)))</formula>
    </cfRule>
    <cfRule type="colorScale" priority="80">
      <colorScale>
        <cfvo type="min"/>
        <cfvo type="percentile" val="50"/>
        <cfvo type="max"/>
        <color rgb="FF5A8AC6"/>
        <color rgb="FFFFEB84"/>
        <color rgb="FFF8696B"/>
      </colorScale>
    </cfRule>
  </conditionalFormatting>
  <conditionalFormatting sqref="V11">
    <cfRule type="containsBlanks" dxfId="153" priority="65">
      <formula>LEN(TRIM(V11))=0</formula>
    </cfRule>
    <cfRule type="containsText" dxfId="152" priority="66" operator="containsText" text="alto">
      <formula>NOT(ISERROR(SEARCH("alto",V11)))</formula>
    </cfRule>
  </conditionalFormatting>
  <conditionalFormatting sqref="V11">
    <cfRule type="containsText" dxfId="151" priority="67" operator="containsText" text="Extremo">
      <formula>NOT(ISERROR(SEARCH("Extremo",V11)))</formula>
    </cfRule>
    <cfRule type="containsText" dxfId="150" priority="68" operator="containsText" text="Bajo">
      <formula>NOT(ISERROR(SEARCH("Bajo",V11)))</formula>
    </cfRule>
    <cfRule type="containsText" dxfId="149" priority="69" operator="containsText" text="Moderado">
      <formula>NOT(ISERROR(SEARCH("Moderado",V11)))</formula>
    </cfRule>
    <cfRule type="containsText" dxfId="148" priority="70" operator="containsText" text="Alto">
      <formula>NOT(ISERROR(SEARCH("Alto",V11)))</formula>
    </cfRule>
    <cfRule type="containsText" dxfId="147" priority="71" operator="containsText" text="Extremo">
      <formula>NOT(ISERROR(SEARCH("Extremo",V11)))</formula>
    </cfRule>
    <cfRule type="colorScale" priority="72">
      <colorScale>
        <cfvo type="min"/>
        <cfvo type="percentile" val="50"/>
        <cfvo type="max"/>
        <color rgb="FF5A8AC6"/>
        <color rgb="FFFFEB84"/>
        <color rgb="FFF8696B"/>
      </colorScale>
    </cfRule>
  </conditionalFormatting>
  <conditionalFormatting sqref="K15">
    <cfRule type="containsBlanks" dxfId="146" priority="25">
      <formula>LEN(TRIM(K15))=0</formula>
    </cfRule>
    <cfRule type="containsText" dxfId="145" priority="26" operator="containsText" text="alto">
      <formula>NOT(ISERROR(SEARCH("alto",K15)))</formula>
    </cfRule>
  </conditionalFormatting>
  <conditionalFormatting sqref="K15">
    <cfRule type="containsText" dxfId="144" priority="27" operator="containsText" text="Extremo">
      <formula>NOT(ISERROR(SEARCH("Extremo",K15)))</formula>
    </cfRule>
    <cfRule type="containsText" dxfId="143" priority="28" operator="containsText" text="Bajo">
      <formula>NOT(ISERROR(SEARCH("Bajo",K15)))</formula>
    </cfRule>
    <cfRule type="containsText" dxfId="142" priority="29" operator="containsText" text="Moderado">
      <formula>NOT(ISERROR(SEARCH("Moderado",K15)))</formula>
    </cfRule>
    <cfRule type="containsText" dxfId="141" priority="30" operator="containsText" text="Alto">
      <formula>NOT(ISERROR(SEARCH("Alto",K15)))</formula>
    </cfRule>
    <cfRule type="containsText" dxfId="140"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39" priority="17">
      <formula>LEN(TRIM(V15))=0</formula>
    </cfRule>
    <cfRule type="containsText" dxfId="138" priority="18" operator="containsText" text="alto">
      <formula>NOT(ISERROR(SEARCH("alto",V15)))</formula>
    </cfRule>
  </conditionalFormatting>
  <conditionalFormatting sqref="V15">
    <cfRule type="containsText" dxfId="137" priority="19" operator="containsText" text="Extremo">
      <formula>NOT(ISERROR(SEARCH("Extremo",V15)))</formula>
    </cfRule>
    <cfRule type="containsText" dxfId="136" priority="20" operator="containsText" text="Bajo">
      <formula>NOT(ISERROR(SEARCH("Bajo",V15)))</formula>
    </cfRule>
    <cfRule type="containsText" dxfId="135" priority="21" operator="containsText" text="Moderado">
      <formula>NOT(ISERROR(SEARCH("Moderado",V15)))</formula>
    </cfRule>
    <cfRule type="containsText" dxfId="134" priority="22" operator="containsText" text="Alto">
      <formula>NOT(ISERROR(SEARCH("Alto",V15)))</formula>
    </cfRule>
    <cfRule type="containsText" dxfId="133"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32" priority="9">
      <formula>LEN(TRIM(K17))=0</formula>
    </cfRule>
    <cfRule type="containsText" dxfId="131" priority="10" operator="containsText" text="alto">
      <formula>NOT(ISERROR(SEARCH("alto",K17)))</formula>
    </cfRule>
  </conditionalFormatting>
  <conditionalFormatting sqref="K17">
    <cfRule type="containsText" dxfId="130" priority="11" operator="containsText" text="Extremo">
      <formula>NOT(ISERROR(SEARCH("Extremo",K17)))</formula>
    </cfRule>
    <cfRule type="containsText" dxfId="129" priority="12" operator="containsText" text="Bajo">
      <formula>NOT(ISERROR(SEARCH("Bajo",K17)))</formula>
    </cfRule>
    <cfRule type="containsText" dxfId="128" priority="13" operator="containsText" text="Moderado">
      <formula>NOT(ISERROR(SEARCH("Moderado",K17)))</formula>
    </cfRule>
    <cfRule type="containsText" dxfId="127" priority="14" operator="containsText" text="Alto">
      <formula>NOT(ISERROR(SEARCH("Alto",K17)))</formula>
    </cfRule>
    <cfRule type="containsText" dxfId="126"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25" priority="1">
      <formula>LEN(TRIM(V17))=0</formula>
    </cfRule>
    <cfRule type="containsText" dxfId="124" priority="2" operator="containsText" text="alto">
      <formula>NOT(ISERROR(SEARCH("alto",V17)))</formula>
    </cfRule>
  </conditionalFormatting>
  <conditionalFormatting sqref="V17">
    <cfRule type="containsText" dxfId="123" priority="3" operator="containsText" text="Extremo">
      <formula>NOT(ISERROR(SEARCH("Extremo",V17)))</formula>
    </cfRule>
    <cfRule type="containsText" dxfId="122" priority="4" operator="containsText" text="Bajo">
      <formula>NOT(ISERROR(SEARCH("Bajo",V17)))</formula>
    </cfRule>
    <cfRule type="containsText" dxfId="121" priority="5" operator="containsText" text="Moderado">
      <formula>NOT(ISERROR(SEARCH("Moderado",V17)))</formula>
    </cfRule>
    <cfRule type="containsText" dxfId="120" priority="6" operator="containsText" text="Alto">
      <formula>NOT(ISERROR(SEARCH("Alto",V17)))</formula>
    </cfRule>
    <cfRule type="containsText" dxfId="119"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7"/>
  <sheetViews>
    <sheetView showGridLines="0" zoomScale="90" zoomScaleNormal="90" workbookViewId="0">
      <pane xSplit="6" ySplit="3" topLeftCell="Y4" activePane="bottomRight" state="frozen"/>
      <selection pane="topRight" activeCell="H1" sqref="H1"/>
      <selection pane="bottomLeft" activeCell="A4" sqref="A4"/>
      <selection pane="bottomRight" activeCell="AF19" sqref="AF19"/>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226" t="s">
        <v>5</v>
      </c>
      <c r="AE1" s="227"/>
      <c r="AF1" s="223" t="s">
        <v>6</v>
      </c>
      <c r="AG1" s="224"/>
      <c r="AH1" s="224"/>
      <c r="AI1" s="224"/>
      <c r="AJ1" s="225"/>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thickBot="1" x14ac:dyDescent="0.3">
      <c r="A3" s="189"/>
      <c r="B3" s="170"/>
      <c r="C3" s="170"/>
      <c r="D3" s="170"/>
      <c r="E3" s="170"/>
      <c r="F3" s="170"/>
      <c r="G3" s="170"/>
      <c r="H3" s="170"/>
      <c r="I3" s="170"/>
      <c r="J3" s="170"/>
      <c r="K3" s="170"/>
      <c r="L3" s="170"/>
      <c r="M3" s="170"/>
      <c r="N3" s="170"/>
      <c r="O3" s="13" t="s">
        <v>15</v>
      </c>
      <c r="P3" s="13" t="s">
        <v>16</v>
      </c>
      <c r="Q3" s="195"/>
      <c r="R3" s="161"/>
      <c r="S3" s="163"/>
      <c r="T3" s="170"/>
      <c r="U3" s="170"/>
      <c r="V3" s="170"/>
      <c r="W3" s="170"/>
      <c r="X3" s="170"/>
      <c r="Y3" s="169"/>
      <c r="Z3" s="169"/>
      <c r="AA3" s="169"/>
      <c r="AB3" s="169"/>
      <c r="AC3" s="169"/>
      <c r="AD3" s="163"/>
      <c r="AE3" s="163"/>
      <c r="AF3" s="161"/>
      <c r="AG3" s="161"/>
      <c r="AH3" s="161"/>
      <c r="AI3" s="161"/>
      <c r="AJ3" s="161"/>
    </row>
    <row r="4" spans="1:36" ht="60" customHeight="1" x14ac:dyDescent="0.25">
      <c r="A4" s="241" t="s">
        <v>116</v>
      </c>
      <c r="B4" s="140" t="s">
        <v>117</v>
      </c>
      <c r="C4" s="140" t="s">
        <v>337</v>
      </c>
      <c r="D4" s="140" t="s">
        <v>39</v>
      </c>
      <c r="E4" s="244" t="s">
        <v>118</v>
      </c>
      <c r="F4" s="140" t="s">
        <v>119</v>
      </c>
      <c r="G4" s="140" t="s">
        <v>92</v>
      </c>
      <c r="H4" s="18" t="s">
        <v>120</v>
      </c>
      <c r="I4" s="140" t="s">
        <v>44</v>
      </c>
      <c r="J4" s="140" t="s">
        <v>45</v>
      </c>
      <c r="K4" s="208">
        <v>12</v>
      </c>
      <c r="L4" s="177" t="s">
        <v>121</v>
      </c>
      <c r="M4" s="140" t="s">
        <v>47</v>
      </c>
      <c r="N4" s="140">
        <v>85</v>
      </c>
      <c r="O4" s="140"/>
      <c r="P4" s="140"/>
      <c r="Q4" s="140" t="s">
        <v>48</v>
      </c>
      <c r="R4" s="140"/>
      <c r="S4" s="140" t="s">
        <v>280</v>
      </c>
      <c r="T4" s="140" t="s">
        <v>50</v>
      </c>
      <c r="U4" s="140" t="s">
        <v>45</v>
      </c>
      <c r="V4" s="208">
        <v>3</v>
      </c>
      <c r="W4" s="140" t="s">
        <v>51</v>
      </c>
      <c r="X4" s="146" t="s">
        <v>39</v>
      </c>
      <c r="Y4" s="13" t="s">
        <v>27</v>
      </c>
      <c r="Z4" s="13" t="s">
        <v>28</v>
      </c>
      <c r="AA4" s="13" t="s">
        <v>29</v>
      </c>
      <c r="AB4" s="13" t="s">
        <v>30</v>
      </c>
      <c r="AC4" s="13" t="s">
        <v>31</v>
      </c>
      <c r="AD4" s="174" t="s">
        <v>124</v>
      </c>
      <c r="AE4" s="137" t="s">
        <v>338</v>
      </c>
      <c r="AF4" s="150" t="s">
        <v>65</v>
      </c>
      <c r="AG4" s="150"/>
      <c r="AH4" s="174"/>
      <c r="AI4" s="233" t="s">
        <v>336</v>
      </c>
      <c r="AJ4" s="150" t="s">
        <v>339</v>
      </c>
    </row>
    <row r="5" spans="1:36" ht="60" customHeight="1" x14ac:dyDescent="0.25">
      <c r="A5" s="242"/>
      <c r="B5" s="141"/>
      <c r="C5" s="141"/>
      <c r="D5" s="141"/>
      <c r="E5" s="245"/>
      <c r="F5" s="141"/>
      <c r="G5" s="141"/>
      <c r="H5" s="19" t="s">
        <v>122</v>
      </c>
      <c r="I5" s="141"/>
      <c r="J5" s="141"/>
      <c r="K5" s="209"/>
      <c r="L5" s="239"/>
      <c r="M5" s="141"/>
      <c r="N5" s="141"/>
      <c r="O5" s="141"/>
      <c r="P5" s="141"/>
      <c r="Q5" s="141"/>
      <c r="R5" s="141"/>
      <c r="S5" s="141"/>
      <c r="T5" s="141"/>
      <c r="U5" s="141"/>
      <c r="V5" s="209"/>
      <c r="W5" s="141"/>
      <c r="X5" s="147"/>
      <c r="Y5" s="233" t="s">
        <v>123</v>
      </c>
      <c r="Z5" s="157">
        <v>43952</v>
      </c>
      <c r="AA5" s="157">
        <v>44073</v>
      </c>
      <c r="AB5" s="233" t="s">
        <v>335</v>
      </c>
      <c r="AC5" s="233" t="s">
        <v>336</v>
      </c>
      <c r="AD5" s="181"/>
      <c r="AE5" s="138"/>
      <c r="AF5" s="151"/>
      <c r="AG5" s="151"/>
      <c r="AH5" s="181"/>
      <c r="AI5" s="234"/>
      <c r="AJ5" s="151"/>
    </row>
    <row r="6" spans="1:36" ht="60" customHeight="1" x14ac:dyDescent="0.25">
      <c r="A6" s="242"/>
      <c r="B6" s="141"/>
      <c r="C6" s="141"/>
      <c r="D6" s="141"/>
      <c r="E6" s="236" t="s">
        <v>125</v>
      </c>
      <c r="F6" s="141"/>
      <c r="G6" s="141"/>
      <c r="H6" s="20" t="s">
        <v>126</v>
      </c>
      <c r="I6" s="141"/>
      <c r="J6" s="141"/>
      <c r="K6" s="209"/>
      <c r="L6" s="239"/>
      <c r="M6" s="141"/>
      <c r="N6" s="141"/>
      <c r="O6" s="141"/>
      <c r="P6" s="141"/>
      <c r="Q6" s="141"/>
      <c r="R6" s="141"/>
      <c r="S6" s="141"/>
      <c r="T6" s="141"/>
      <c r="U6" s="141"/>
      <c r="V6" s="209"/>
      <c r="W6" s="141"/>
      <c r="X6" s="147"/>
      <c r="Y6" s="234"/>
      <c r="Z6" s="158"/>
      <c r="AA6" s="158"/>
      <c r="AB6" s="234"/>
      <c r="AC6" s="234"/>
      <c r="AD6" s="181"/>
      <c r="AE6" s="138"/>
      <c r="AF6" s="151"/>
      <c r="AG6" s="151"/>
      <c r="AH6" s="181"/>
      <c r="AI6" s="234"/>
      <c r="AJ6" s="151"/>
    </row>
    <row r="7" spans="1:36" ht="79.5" customHeight="1" thickBot="1" x14ac:dyDescent="0.3">
      <c r="A7" s="243"/>
      <c r="B7" s="155"/>
      <c r="C7" s="155"/>
      <c r="D7" s="155"/>
      <c r="E7" s="237"/>
      <c r="F7" s="155"/>
      <c r="G7" s="155"/>
      <c r="H7" s="19" t="s">
        <v>127</v>
      </c>
      <c r="I7" s="155"/>
      <c r="J7" s="155"/>
      <c r="K7" s="238"/>
      <c r="L7" s="240"/>
      <c r="M7" s="155"/>
      <c r="N7" s="155"/>
      <c r="O7" s="155"/>
      <c r="P7" s="155"/>
      <c r="Q7" s="155"/>
      <c r="R7" s="155"/>
      <c r="S7" s="155"/>
      <c r="T7" s="155"/>
      <c r="U7" s="155"/>
      <c r="V7" s="238"/>
      <c r="W7" s="155"/>
      <c r="X7" s="147"/>
      <c r="Y7" s="235"/>
      <c r="Z7" s="216"/>
      <c r="AA7" s="216"/>
      <c r="AB7" s="235"/>
      <c r="AC7" s="235"/>
      <c r="AD7" s="175"/>
      <c r="AE7" s="167"/>
      <c r="AF7" s="152"/>
      <c r="AG7" s="152"/>
      <c r="AH7" s="175"/>
      <c r="AI7" s="235"/>
      <c r="AJ7" s="152"/>
    </row>
  </sheetData>
  <autoFilter ref="A3:AD7" xr:uid="{00000000-0009-0000-0000-000003000000}"/>
  <dataConsolidate/>
  <mergeCells count="77">
    <mergeCell ref="AD1:AE1"/>
    <mergeCell ref="J2:J3"/>
    <mergeCell ref="K2:K3"/>
    <mergeCell ref="L2:L3"/>
    <mergeCell ref="M2:M3"/>
    <mergeCell ref="T2:T3"/>
    <mergeCell ref="O2:P2"/>
    <mergeCell ref="Q2:Q3"/>
    <mergeCell ref="R2:R3"/>
    <mergeCell ref="S2:S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G2:AG3"/>
    <mergeCell ref="U2:U3"/>
    <mergeCell ref="V2:V3"/>
    <mergeCell ref="W2:W3"/>
    <mergeCell ref="Y2:Y3"/>
    <mergeCell ref="Z2:Z3"/>
    <mergeCell ref="AA2:AA3"/>
    <mergeCell ref="N4:N7"/>
    <mergeCell ref="AH2:AH3"/>
    <mergeCell ref="AI2:AI3"/>
    <mergeCell ref="AJ2:AJ3"/>
    <mergeCell ref="A4:A7"/>
    <mergeCell ref="B4:B7"/>
    <mergeCell ref="C4:C7"/>
    <mergeCell ref="D4:D7"/>
    <mergeCell ref="E4:E5"/>
    <mergeCell ref="F4:F7"/>
    <mergeCell ref="G4:G7"/>
    <mergeCell ref="AB2:AB3"/>
    <mergeCell ref="AC2:AC3"/>
    <mergeCell ref="AD2:AD3"/>
    <mergeCell ref="AE2:AE3"/>
    <mergeCell ref="AF2:AF3"/>
    <mergeCell ref="I4:I7"/>
    <mergeCell ref="J4:J7"/>
    <mergeCell ref="K4:K7"/>
    <mergeCell ref="L4:L7"/>
    <mergeCell ref="M4:M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AI4:AI7"/>
    <mergeCell ref="AJ4:AJ7"/>
    <mergeCell ref="AD4:AD7"/>
    <mergeCell ref="AE4:AE7"/>
    <mergeCell ref="AF4:AF7"/>
    <mergeCell ref="AG4:AG7"/>
    <mergeCell ref="AH4:AH7"/>
  </mergeCells>
  <conditionalFormatting sqref="K4:K6">
    <cfRule type="containsBlanks" dxfId="118" priority="9">
      <formula>LEN(TRIM(K4))=0</formula>
    </cfRule>
    <cfRule type="containsText" dxfId="117" priority="10" operator="containsText" text="alto">
      <formula>NOT(ISERROR(SEARCH("alto",K4)))</formula>
    </cfRule>
  </conditionalFormatting>
  <conditionalFormatting sqref="K4:K6">
    <cfRule type="containsText" dxfId="116" priority="11" operator="containsText" text="Extremo">
      <formula>NOT(ISERROR(SEARCH("Extremo",K4)))</formula>
    </cfRule>
    <cfRule type="containsText" dxfId="115" priority="12" operator="containsText" text="Bajo">
      <formula>NOT(ISERROR(SEARCH("Bajo",K4)))</formula>
    </cfRule>
    <cfRule type="containsText" dxfId="114" priority="13" operator="containsText" text="Moderado">
      <formula>NOT(ISERROR(SEARCH("Moderado",K4)))</formula>
    </cfRule>
    <cfRule type="containsText" dxfId="113" priority="14" operator="containsText" text="Alto">
      <formula>NOT(ISERROR(SEARCH("Alto",K4)))</formula>
    </cfRule>
    <cfRule type="containsText" dxfId="112"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111" priority="1">
      <formula>LEN(TRIM(V4))=0</formula>
    </cfRule>
    <cfRule type="containsText" dxfId="110" priority="2" operator="containsText" text="alto">
      <formula>NOT(ISERROR(SEARCH("alto",V4)))</formula>
    </cfRule>
  </conditionalFormatting>
  <conditionalFormatting sqref="V4:V6">
    <cfRule type="containsText" dxfId="109" priority="3" operator="containsText" text="Extremo">
      <formula>NOT(ISERROR(SEARCH("Extremo",V4)))</formula>
    </cfRule>
    <cfRule type="containsText" dxfId="108" priority="4" operator="containsText" text="Bajo">
      <formula>NOT(ISERROR(SEARCH("Bajo",V4)))</formula>
    </cfRule>
    <cfRule type="containsText" dxfId="107" priority="5" operator="containsText" text="Moderado">
      <formula>NOT(ISERROR(SEARCH("Moderado",V4)))</formula>
    </cfRule>
    <cfRule type="containsText" dxfId="106" priority="6" operator="containsText" text="Alto">
      <formula>NOT(ISERROR(SEARCH("Alto",V4)))</formula>
    </cfRule>
    <cfRule type="containsText" dxfId="105"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1"/>
  <sheetViews>
    <sheetView showGridLines="0" zoomScale="90" zoomScaleNormal="90" workbookViewId="0">
      <pane xSplit="6" ySplit="3" topLeftCell="AC4" activePane="bottomRight" state="frozen"/>
      <selection pane="topRight" activeCell="H1" sqref="H1"/>
      <selection pane="bottomLeft" activeCell="A4" sqref="A4"/>
      <selection pane="bottomRight" activeCell="AE10" sqref="AE10:AE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6" width="26" style="3" customWidth="1"/>
    <col min="37" max="16384" width="11.42578125" style="3"/>
  </cols>
  <sheetData>
    <row r="1" spans="1:36" ht="26.25" customHeight="1"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226" t="s">
        <v>5</v>
      </c>
      <c r="AE1" s="227"/>
      <c r="AF1" s="223" t="s">
        <v>6</v>
      </c>
      <c r="AG1" s="224"/>
      <c r="AH1" s="224"/>
      <c r="AI1" s="224"/>
      <c r="AJ1" s="225"/>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thickBot="1" x14ac:dyDescent="0.3">
      <c r="A3" s="189"/>
      <c r="B3" s="170"/>
      <c r="C3" s="170"/>
      <c r="D3" s="170"/>
      <c r="E3" s="170"/>
      <c r="F3" s="170"/>
      <c r="G3" s="170"/>
      <c r="H3" s="170"/>
      <c r="I3" s="170"/>
      <c r="J3" s="170"/>
      <c r="K3" s="170"/>
      <c r="L3" s="170"/>
      <c r="M3" s="170"/>
      <c r="N3" s="170"/>
      <c r="O3" s="13" t="s">
        <v>15</v>
      </c>
      <c r="P3" s="13" t="s">
        <v>16</v>
      </c>
      <c r="Q3" s="195"/>
      <c r="R3" s="161"/>
      <c r="S3" s="163"/>
      <c r="T3" s="170"/>
      <c r="U3" s="170"/>
      <c r="V3" s="170"/>
      <c r="W3" s="170"/>
      <c r="X3" s="170"/>
      <c r="Y3" s="169"/>
      <c r="Z3" s="169"/>
      <c r="AA3" s="169"/>
      <c r="AB3" s="169"/>
      <c r="AC3" s="169"/>
      <c r="AD3" s="163"/>
      <c r="AE3" s="163"/>
      <c r="AF3" s="161"/>
      <c r="AG3" s="161"/>
      <c r="AH3" s="161"/>
      <c r="AI3" s="161"/>
      <c r="AJ3" s="161"/>
    </row>
    <row r="4" spans="1:36" ht="40.5" customHeight="1" x14ac:dyDescent="0.25">
      <c r="A4" s="228" t="s">
        <v>143</v>
      </c>
      <c r="B4" s="140" t="s">
        <v>144</v>
      </c>
      <c r="C4" s="140" t="s">
        <v>42</v>
      </c>
      <c r="D4" s="140" t="s">
        <v>39</v>
      </c>
      <c r="E4" s="21" t="s">
        <v>145</v>
      </c>
      <c r="F4" s="140" t="s">
        <v>146</v>
      </c>
      <c r="G4" s="140" t="s">
        <v>147</v>
      </c>
      <c r="H4" s="140" t="s">
        <v>148</v>
      </c>
      <c r="I4" s="140" t="s">
        <v>44</v>
      </c>
      <c r="J4" s="140" t="s">
        <v>149</v>
      </c>
      <c r="K4" s="208">
        <v>8</v>
      </c>
      <c r="L4" s="142" t="s">
        <v>150</v>
      </c>
      <c r="M4" s="142" t="s">
        <v>47</v>
      </c>
      <c r="N4" s="142">
        <v>85</v>
      </c>
      <c r="O4" s="142"/>
      <c r="P4" s="142"/>
      <c r="Q4" s="140" t="s">
        <v>48</v>
      </c>
      <c r="R4" s="140"/>
      <c r="S4" s="140" t="s">
        <v>281</v>
      </c>
      <c r="T4" s="140" t="s">
        <v>50</v>
      </c>
      <c r="U4" s="140" t="s">
        <v>45</v>
      </c>
      <c r="V4" s="208">
        <v>3</v>
      </c>
      <c r="W4" s="140" t="s">
        <v>51</v>
      </c>
      <c r="X4" s="145" t="s">
        <v>39</v>
      </c>
      <c r="Y4" s="13" t="s">
        <v>27</v>
      </c>
      <c r="Z4" s="13" t="s">
        <v>28</v>
      </c>
      <c r="AA4" s="13" t="s">
        <v>29</v>
      </c>
      <c r="AB4" s="13" t="s">
        <v>30</v>
      </c>
      <c r="AC4" s="13" t="s">
        <v>31</v>
      </c>
      <c r="AD4" s="148" t="s">
        <v>311</v>
      </c>
      <c r="AE4" s="174" t="s">
        <v>411</v>
      </c>
      <c r="AF4" s="150" t="s">
        <v>65</v>
      </c>
      <c r="AG4" s="150"/>
      <c r="AH4" s="150"/>
      <c r="AI4" s="150" t="s">
        <v>154</v>
      </c>
      <c r="AJ4" s="150" t="s">
        <v>339</v>
      </c>
    </row>
    <row r="5" spans="1:36" ht="88.5" customHeight="1" x14ac:dyDescent="0.25">
      <c r="A5" s="229"/>
      <c r="B5" s="155"/>
      <c r="C5" s="155"/>
      <c r="D5" s="155"/>
      <c r="E5" s="21" t="s">
        <v>151</v>
      </c>
      <c r="F5" s="155"/>
      <c r="G5" s="155"/>
      <c r="H5" s="155"/>
      <c r="I5" s="155"/>
      <c r="J5" s="155"/>
      <c r="K5" s="209"/>
      <c r="L5" s="142"/>
      <c r="M5" s="142"/>
      <c r="N5" s="142"/>
      <c r="O5" s="142"/>
      <c r="P5" s="142"/>
      <c r="Q5" s="155"/>
      <c r="R5" s="155"/>
      <c r="S5" s="155"/>
      <c r="T5" s="155"/>
      <c r="U5" s="155"/>
      <c r="V5" s="209"/>
      <c r="W5" s="155"/>
      <c r="X5" s="145"/>
      <c r="Y5" s="22" t="s">
        <v>152</v>
      </c>
      <c r="Z5" s="23">
        <v>43952</v>
      </c>
      <c r="AA5" s="23">
        <v>44073</v>
      </c>
      <c r="AB5" s="24" t="s">
        <v>153</v>
      </c>
      <c r="AC5" s="9" t="s">
        <v>154</v>
      </c>
      <c r="AD5" s="156"/>
      <c r="AE5" s="175"/>
      <c r="AF5" s="152"/>
      <c r="AG5" s="152"/>
      <c r="AH5" s="152"/>
      <c r="AI5" s="152"/>
      <c r="AJ5" s="152"/>
    </row>
    <row r="6" spans="1:36" ht="15.75" customHeight="1" x14ac:dyDescent="0.25">
      <c r="A6" s="229"/>
      <c r="B6" s="150" t="s">
        <v>155</v>
      </c>
      <c r="C6" s="140" t="s">
        <v>155</v>
      </c>
      <c r="D6" s="150" t="s">
        <v>39</v>
      </c>
      <c r="E6" s="140" t="s">
        <v>156</v>
      </c>
      <c r="F6" s="260" t="s">
        <v>157</v>
      </c>
      <c r="G6" s="142" t="s">
        <v>56</v>
      </c>
      <c r="H6" s="140" t="s">
        <v>158</v>
      </c>
      <c r="I6" s="140" t="s">
        <v>44</v>
      </c>
      <c r="J6" s="254" t="s">
        <v>81</v>
      </c>
      <c r="K6" s="203">
        <v>30</v>
      </c>
      <c r="L6" s="140" t="s">
        <v>159</v>
      </c>
      <c r="M6" s="5"/>
      <c r="N6" s="10"/>
      <c r="O6" s="10"/>
      <c r="P6" s="6"/>
      <c r="Q6" s="256" t="s">
        <v>48</v>
      </c>
      <c r="R6" s="140"/>
      <c r="S6" s="140" t="s">
        <v>160</v>
      </c>
      <c r="T6" s="140" t="s">
        <v>50</v>
      </c>
      <c r="U6" s="140" t="s">
        <v>45</v>
      </c>
      <c r="V6" s="203">
        <v>3</v>
      </c>
      <c r="W6" s="140" t="s">
        <v>51</v>
      </c>
      <c r="X6" s="264"/>
      <c r="Y6" s="262" t="s">
        <v>161</v>
      </c>
      <c r="Z6" s="246">
        <v>43952</v>
      </c>
      <c r="AA6" s="246">
        <v>44073</v>
      </c>
      <c r="AB6" s="249" t="s">
        <v>162</v>
      </c>
      <c r="AC6" s="148" t="s">
        <v>154</v>
      </c>
      <c r="AD6" s="148" t="s">
        <v>312</v>
      </c>
      <c r="AE6" s="134" t="s">
        <v>417</v>
      </c>
      <c r="AF6" s="150" t="s">
        <v>65</v>
      </c>
      <c r="AG6" s="150"/>
      <c r="AH6" s="137"/>
      <c r="AI6" s="150" t="s">
        <v>154</v>
      </c>
      <c r="AJ6" s="150" t="s">
        <v>339</v>
      </c>
    </row>
    <row r="7" spans="1:36" ht="54" customHeight="1" x14ac:dyDescent="0.25">
      <c r="A7" s="229"/>
      <c r="B7" s="151"/>
      <c r="C7" s="141"/>
      <c r="D7" s="151"/>
      <c r="E7" s="141"/>
      <c r="F7" s="260"/>
      <c r="G7" s="142"/>
      <c r="H7" s="141"/>
      <c r="I7" s="141"/>
      <c r="J7" s="255"/>
      <c r="K7" s="203"/>
      <c r="L7" s="141"/>
      <c r="M7" s="5" t="s">
        <v>52</v>
      </c>
      <c r="N7" s="10">
        <v>85</v>
      </c>
      <c r="O7" s="10"/>
      <c r="P7" s="6"/>
      <c r="Q7" s="257"/>
      <c r="R7" s="141"/>
      <c r="S7" s="141"/>
      <c r="T7" s="141"/>
      <c r="U7" s="141"/>
      <c r="V7" s="203"/>
      <c r="W7" s="141"/>
      <c r="X7" s="264"/>
      <c r="Y7" s="263"/>
      <c r="Z7" s="247"/>
      <c r="AA7" s="247"/>
      <c r="AB7" s="250"/>
      <c r="AC7" s="149"/>
      <c r="AD7" s="149"/>
      <c r="AE7" s="181"/>
      <c r="AF7" s="151"/>
      <c r="AG7" s="151"/>
      <c r="AH7" s="138"/>
      <c r="AI7" s="151"/>
      <c r="AJ7" s="151"/>
    </row>
    <row r="8" spans="1:36" ht="36" customHeight="1" x14ac:dyDescent="0.25">
      <c r="A8" s="229"/>
      <c r="B8" s="151"/>
      <c r="C8" s="141"/>
      <c r="D8" s="151"/>
      <c r="E8" s="155"/>
      <c r="F8" s="260"/>
      <c r="G8" s="142"/>
      <c r="H8" s="155"/>
      <c r="I8" s="141"/>
      <c r="J8" s="255"/>
      <c r="K8" s="203"/>
      <c r="L8" s="155"/>
      <c r="Q8" s="257"/>
      <c r="R8" s="141"/>
      <c r="S8" s="141"/>
      <c r="T8" s="141"/>
      <c r="U8" s="141"/>
      <c r="V8" s="203"/>
      <c r="W8" s="141"/>
      <c r="Y8" s="263"/>
      <c r="Z8" s="247"/>
      <c r="AA8" s="247"/>
      <c r="AB8" s="250"/>
      <c r="AC8" s="149"/>
      <c r="AD8" s="149"/>
      <c r="AE8" s="181"/>
      <c r="AF8" s="151"/>
      <c r="AG8" s="151"/>
      <c r="AH8" s="138"/>
      <c r="AI8" s="151"/>
      <c r="AJ8" s="151"/>
    </row>
    <row r="9" spans="1:36" s="25" customFormat="1" ht="45" customHeight="1" thickBot="1" x14ac:dyDescent="0.3">
      <c r="A9" s="229"/>
      <c r="B9" s="151"/>
      <c r="C9" s="141"/>
      <c r="D9" s="151"/>
      <c r="E9" s="47" t="s">
        <v>163</v>
      </c>
      <c r="F9" s="261"/>
      <c r="G9" s="140"/>
      <c r="H9" s="46" t="s">
        <v>164</v>
      </c>
      <c r="I9" s="141"/>
      <c r="J9" s="255"/>
      <c r="K9" s="204"/>
      <c r="L9" s="48" t="s">
        <v>165</v>
      </c>
      <c r="M9" s="49"/>
      <c r="N9" s="49"/>
      <c r="O9" s="49"/>
      <c r="P9" s="49"/>
      <c r="Q9" s="257"/>
      <c r="R9" s="141"/>
      <c r="S9" s="141"/>
      <c r="T9" s="141"/>
      <c r="U9" s="141"/>
      <c r="V9" s="204"/>
      <c r="W9" s="141"/>
      <c r="X9" s="49"/>
      <c r="Y9" s="263"/>
      <c r="Z9" s="248"/>
      <c r="AA9" s="248"/>
      <c r="AB9" s="250"/>
      <c r="AC9" s="149"/>
      <c r="AD9" s="149"/>
      <c r="AE9" s="181"/>
      <c r="AF9" s="151"/>
      <c r="AG9" s="151"/>
      <c r="AH9" s="138"/>
      <c r="AI9" s="151"/>
      <c r="AJ9" s="151"/>
    </row>
    <row r="10" spans="1:36" ht="227.25" customHeight="1" x14ac:dyDescent="0.25">
      <c r="A10" s="229"/>
      <c r="B10" s="52" t="s">
        <v>107</v>
      </c>
      <c r="C10" s="52" t="s">
        <v>92</v>
      </c>
      <c r="D10" s="52" t="s">
        <v>39</v>
      </c>
      <c r="E10" s="53" t="s">
        <v>313</v>
      </c>
      <c r="F10" s="251" t="s">
        <v>308</v>
      </c>
      <c r="G10" s="252" t="s">
        <v>131</v>
      </c>
      <c r="H10" s="58" t="s">
        <v>315</v>
      </c>
      <c r="I10" s="140" t="s">
        <v>44</v>
      </c>
      <c r="J10" s="140" t="s">
        <v>45</v>
      </c>
      <c r="K10" s="57">
        <v>12</v>
      </c>
      <c r="L10" s="58" t="s">
        <v>309</v>
      </c>
      <c r="M10" s="50"/>
      <c r="N10" s="50"/>
      <c r="O10" s="50"/>
      <c r="P10" s="50"/>
      <c r="Q10" s="52" t="s">
        <v>317</v>
      </c>
      <c r="R10" s="50"/>
      <c r="S10" s="59" t="s">
        <v>321</v>
      </c>
      <c r="T10" s="140" t="s">
        <v>50</v>
      </c>
      <c r="U10" s="140" t="s">
        <v>45</v>
      </c>
      <c r="V10" s="203">
        <v>3</v>
      </c>
      <c r="W10" s="140" t="s">
        <v>51</v>
      </c>
      <c r="X10" s="4"/>
      <c r="Y10" s="58" t="s">
        <v>318</v>
      </c>
      <c r="Z10" s="246">
        <v>43952</v>
      </c>
      <c r="AA10" s="246">
        <v>44073</v>
      </c>
      <c r="AB10" s="258" t="s">
        <v>322</v>
      </c>
      <c r="AC10" s="150" t="s">
        <v>320</v>
      </c>
      <c r="AD10" s="150" t="s">
        <v>350</v>
      </c>
      <c r="AE10" s="134" t="s">
        <v>418</v>
      </c>
      <c r="AF10" s="63" t="s">
        <v>65</v>
      </c>
      <c r="AG10" s="4"/>
      <c r="AH10" s="4"/>
      <c r="AI10" s="4"/>
      <c r="AJ10" s="63" t="s">
        <v>339</v>
      </c>
    </row>
    <row r="11" spans="1:36" ht="195" customHeight="1" x14ac:dyDescent="0.25">
      <c r="A11" s="265"/>
      <c r="B11" s="50"/>
      <c r="C11" s="50"/>
      <c r="D11" s="52" t="s">
        <v>39</v>
      </c>
      <c r="E11" s="53" t="s">
        <v>314</v>
      </c>
      <c r="F11" s="251"/>
      <c r="G11" s="253"/>
      <c r="H11" s="51" t="s">
        <v>316</v>
      </c>
      <c r="I11" s="155"/>
      <c r="J11" s="155"/>
      <c r="K11" s="61">
        <v>12</v>
      </c>
      <c r="L11" s="58" t="s">
        <v>310</v>
      </c>
      <c r="M11" s="50"/>
      <c r="N11" s="50"/>
      <c r="O11" s="50"/>
      <c r="P11" s="50"/>
      <c r="Q11" s="52" t="s">
        <v>317</v>
      </c>
      <c r="R11" s="50"/>
      <c r="S11" s="59" t="s">
        <v>344</v>
      </c>
      <c r="T11" s="141"/>
      <c r="U11" s="155"/>
      <c r="V11" s="203"/>
      <c r="W11" s="155"/>
      <c r="X11" s="4"/>
      <c r="Y11" s="58" t="s">
        <v>319</v>
      </c>
      <c r="Z11" s="248"/>
      <c r="AA11" s="248"/>
      <c r="AB11" s="259"/>
      <c r="AC11" s="152"/>
      <c r="AD11" s="152"/>
      <c r="AE11" s="175"/>
      <c r="AF11" s="63" t="s">
        <v>65</v>
      </c>
      <c r="AG11" s="4"/>
      <c r="AH11" s="4"/>
      <c r="AI11" s="4"/>
      <c r="AJ11" s="63" t="s">
        <v>339</v>
      </c>
    </row>
  </sheetData>
  <autoFilter ref="A3:AD7" xr:uid="{00000000-0009-0000-0000-000004000000}"/>
  <dataConsolidate/>
  <mergeCells count="115">
    <mergeCell ref="A4:A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 ref="AA2:AA3"/>
    <mergeCell ref="V2:V3"/>
    <mergeCell ref="W2:W3"/>
    <mergeCell ref="Y2:Y3"/>
    <mergeCell ref="Z2:Z3"/>
    <mergeCell ref="O4:O5"/>
    <mergeCell ref="P4:P5"/>
    <mergeCell ref="Q4:Q5"/>
    <mergeCell ref="R4:R5"/>
    <mergeCell ref="AJ2:AJ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J4:AJ5"/>
    <mergeCell ref="AD4:AD5"/>
    <mergeCell ref="AE4:AE5"/>
    <mergeCell ref="AF4:AF5"/>
    <mergeCell ref="AG4:AG5"/>
    <mergeCell ref="B6:B9"/>
    <mergeCell ref="C6:C9"/>
    <mergeCell ref="D6:D9"/>
    <mergeCell ref="E6:E8"/>
    <mergeCell ref="F6:F9"/>
    <mergeCell ref="AH2:AH3"/>
    <mergeCell ref="AI2:AI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F10:F11"/>
    <mergeCell ref="AG6:AG9"/>
    <mergeCell ref="AH6:AH9"/>
    <mergeCell ref="AI6:AI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AH4:AH5"/>
    <mergeCell ref="AJ6:AJ9"/>
    <mergeCell ref="Z6:Z9"/>
    <mergeCell ref="AA6:AA9"/>
    <mergeCell ref="AB6:AB9"/>
    <mergeCell ref="AC6:AC9"/>
    <mergeCell ref="R6:R9"/>
    <mergeCell ref="L4:L5"/>
    <mergeCell ref="M4:M5"/>
    <mergeCell ref="N4:N5"/>
  </mergeCells>
  <conditionalFormatting sqref="K4">
    <cfRule type="containsBlanks" dxfId="104" priority="41">
      <formula>LEN(TRIM(K4))=0</formula>
    </cfRule>
    <cfRule type="containsText" dxfId="103" priority="42" operator="containsText" text="alto">
      <formula>NOT(ISERROR(SEARCH("alto",K4)))</formula>
    </cfRule>
  </conditionalFormatting>
  <conditionalFormatting sqref="K4">
    <cfRule type="containsText" dxfId="102" priority="43" operator="containsText" text="Extremo">
      <formula>NOT(ISERROR(SEARCH("Extremo",K4)))</formula>
    </cfRule>
    <cfRule type="containsText" dxfId="101" priority="44" operator="containsText" text="Bajo">
      <formula>NOT(ISERROR(SEARCH("Bajo",K4)))</formula>
    </cfRule>
    <cfRule type="containsText" dxfId="100" priority="45" operator="containsText" text="Moderado">
      <formula>NOT(ISERROR(SEARCH("Moderado",K4)))</formula>
    </cfRule>
    <cfRule type="containsText" dxfId="99" priority="46" operator="containsText" text="Alto">
      <formula>NOT(ISERROR(SEARCH("Alto",K4)))</formula>
    </cfRule>
    <cfRule type="containsText" dxfId="98"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97" priority="33">
      <formula>LEN(TRIM(V4))=0</formula>
    </cfRule>
    <cfRule type="containsText" dxfId="96" priority="34" operator="containsText" text="alto">
      <formula>NOT(ISERROR(SEARCH("alto",V4)))</formula>
    </cfRule>
  </conditionalFormatting>
  <conditionalFormatting sqref="V4">
    <cfRule type="containsText" dxfId="95" priority="35" operator="containsText" text="Extremo">
      <formula>NOT(ISERROR(SEARCH("Extremo",V4)))</formula>
    </cfRule>
    <cfRule type="containsText" dxfId="94" priority="36" operator="containsText" text="Bajo">
      <formula>NOT(ISERROR(SEARCH("Bajo",V4)))</formula>
    </cfRule>
    <cfRule type="containsText" dxfId="93" priority="37" operator="containsText" text="Moderado">
      <formula>NOT(ISERROR(SEARCH("Moderado",V4)))</formula>
    </cfRule>
    <cfRule type="containsText" dxfId="92" priority="38" operator="containsText" text="Alto">
      <formula>NOT(ISERROR(SEARCH("Alto",V4)))</formula>
    </cfRule>
    <cfRule type="containsText" dxfId="91"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90" priority="25">
      <formula>LEN(TRIM(K6))=0</formula>
    </cfRule>
    <cfRule type="containsText" dxfId="89" priority="26" operator="containsText" text="alto">
      <formula>NOT(ISERROR(SEARCH("alto",K6)))</formula>
    </cfRule>
  </conditionalFormatting>
  <conditionalFormatting sqref="K6">
    <cfRule type="containsText" dxfId="88" priority="27" operator="containsText" text="Extremo">
      <formula>NOT(ISERROR(SEARCH("Extremo",K6)))</formula>
    </cfRule>
    <cfRule type="containsText" dxfId="87" priority="28" operator="containsText" text="Bajo">
      <formula>NOT(ISERROR(SEARCH("Bajo",K6)))</formula>
    </cfRule>
    <cfRule type="containsText" dxfId="86" priority="29" operator="containsText" text="Moderado">
      <formula>NOT(ISERROR(SEARCH("Moderado",K6)))</formula>
    </cfRule>
    <cfRule type="containsText" dxfId="85" priority="30" operator="containsText" text="Alto">
      <formula>NOT(ISERROR(SEARCH("Alto",K6)))</formula>
    </cfRule>
    <cfRule type="containsText" dxfId="84"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83" priority="17">
      <formula>LEN(TRIM(V6))=0</formula>
    </cfRule>
    <cfRule type="containsText" dxfId="82" priority="18" operator="containsText" text="alto">
      <formula>NOT(ISERROR(SEARCH("alto",V6)))</formula>
    </cfRule>
  </conditionalFormatting>
  <conditionalFormatting sqref="V6">
    <cfRule type="containsText" dxfId="81" priority="19" operator="containsText" text="Extremo">
      <formula>NOT(ISERROR(SEARCH("Extremo",V6)))</formula>
    </cfRule>
    <cfRule type="containsText" dxfId="80" priority="20" operator="containsText" text="Bajo">
      <formula>NOT(ISERROR(SEARCH("Bajo",V6)))</formula>
    </cfRule>
    <cfRule type="containsText" dxfId="79" priority="21" operator="containsText" text="Moderado">
      <formula>NOT(ISERROR(SEARCH("Moderado",V6)))</formula>
    </cfRule>
    <cfRule type="containsText" dxfId="78" priority="22" operator="containsText" text="Alto">
      <formula>NOT(ISERROR(SEARCH("Alto",V6)))</formula>
    </cfRule>
    <cfRule type="containsText" dxfId="77"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76" priority="9">
      <formula>LEN(TRIM(K10))=0</formula>
    </cfRule>
    <cfRule type="containsText" dxfId="75" priority="10" operator="containsText" text="alto">
      <formula>NOT(ISERROR(SEARCH("alto",K10)))</formula>
    </cfRule>
  </conditionalFormatting>
  <conditionalFormatting sqref="K10:K11">
    <cfRule type="containsText" dxfId="74" priority="137" operator="containsText" text="Extremo">
      <formula>NOT(ISERROR(SEARCH("Extremo",K10)))</formula>
    </cfRule>
    <cfRule type="containsText" dxfId="73" priority="138" operator="containsText" text="Bajo">
      <formula>NOT(ISERROR(SEARCH("Bajo",K10)))</formula>
    </cfRule>
    <cfRule type="containsText" dxfId="72" priority="139" operator="containsText" text="Moderado">
      <formula>NOT(ISERROR(SEARCH("Moderado",K10)))</formula>
    </cfRule>
    <cfRule type="containsText" dxfId="71" priority="140" operator="containsText" text="Alto">
      <formula>NOT(ISERROR(SEARCH("Alto",K10)))</formula>
    </cfRule>
    <cfRule type="containsText" dxfId="70"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69" priority="1">
      <formula>LEN(TRIM(V10))=0</formula>
    </cfRule>
    <cfRule type="containsText" dxfId="68" priority="2" operator="containsText" text="alto">
      <formula>NOT(ISERROR(SEARCH("alto",V10)))</formula>
    </cfRule>
  </conditionalFormatting>
  <conditionalFormatting sqref="V10">
    <cfRule type="containsText" dxfId="67" priority="3" operator="containsText" text="Extremo">
      <formula>NOT(ISERROR(SEARCH("Extremo",V10)))</formula>
    </cfRule>
    <cfRule type="containsText" dxfId="66" priority="4" operator="containsText" text="Bajo">
      <formula>NOT(ISERROR(SEARCH("Bajo",V10)))</formula>
    </cfRule>
    <cfRule type="containsText" dxfId="65" priority="5" operator="containsText" text="Moderado">
      <formula>NOT(ISERROR(SEARCH("Moderado",V10)))</formula>
    </cfRule>
    <cfRule type="containsText" dxfId="64" priority="6" operator="containsText" text="Alto">
      <formula>NOT(ISERROR(SEARCH("Alto",V10)))</formula>
    </cfRule>
    <cfRule type="containsText" dxfId="63"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hyperlinks>
    <hyperlink ref="AE6" r:id="rId1" xr:uid="{00000000-0004-0000-0400-000000000000}"/>
    <hyperlink ref="AE10" r:id="rId2" xr:uid="{00000000-0004-0000-0400-000001000000}"/>
  </hyperlinks>
  <pageMargins left="0.75" right="0.75" top="1" bottom="1" header="0.5" footer="0.5"/>
  <pageSetup orientation="portrait" horizontalDpi="1200" verticalDpi="1200"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1"/>
  <sheetViews>
    <sheetView showGridLines="0" zoomScaleNormal="100" workbookViewId="0">
      <pane xSplit="6" ySplit="3" topLeftCell="AE4" activePane="bottomRight" state="frozen"/>
      <selection pane="topRight" activeCell="H1" sqref="H1"/>
      <selection pane="bottomLeft" activeCell="A4" sqref="A4"/>
      <selection pane="bottomRight" activeCell="AG9" sqref="AG9:AG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226" t="s">
        <v>5</v>
      </c>
      <c r="AE1" s="227"/>
      <c r="AF1" s="223" t="s">
        <v>6</v>
      </c>
      <c r="AG1" s="224"/>
      <c r="AH1" s="224"/>
      <c r="AI1" s="224"/>
      <c r="AJ1" s="225"/>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thickBot="1" x14ac:dyDescent="0.3">
      <c r="A3" s="189"/>
      <c r="B3" s="170"/>
      <c r="C3" s="170"/>
      <c r="D3" s="170"/>
      <c r="E3" s="170"/>
      <c r="F3" s="170"/>
      <c r="G3" s="170"/>
      <c r="H3" s="170"/>
      <c r="I3" s="170"/>
      <c r="J3" s="170"/>
      <c r="K3" s="170"/>
      <c r="L3" s="170"/>
      <c r="M3" s="170"/>
      <c r="N3" s="170"/>
      <c r="O3" s="65" t="s">
        <v>15</v>
      </c>
      <c r="P3" s="65" t="s">
        <v>16</v>
      </c>
      <c r="Q3" s="195"/>
      <c r="R3" s="161"/>
      <c r="S3" s="163"/>
      <c r="T3" s="170"/>
      <c r="U3" s="170"/>
      <c r="V3" s="170"/>
      <c r="W3" s="170"/>
      <c r="X3" s="170"/>
      <c r="Y3" s="169"/>
      <c r="Z3" s="169"/>
      <c r="AA3" s="169"/>
      <c r="AB3" s="169"/>
      <c r="AC3" s="169"/>
      <c r="AD3" s="163"/>
      <c r="AE3" s="163"/>
      <c r="AF3" s="161"/>
      <c r="AG3" s="161"/>
      <c r="AH3" s="161"/>
      <c r="AI3" s="161"/>
      <c r="AJ3" s="161"/>
    </row>
    <row r="4" spans="1:36" ht="60" customHeight="1" x14ac:dyDescent="0.25">
      <c r="A4" s="241" t="s">
        <v>367</v>
      </c>
      <c r="B4" s="140" t="s">
        <v>368</v>
      </c>
      <c r="C4" s="140" t="s">
        <v>42</v>
      </c>
      <c r="D4" s="140" t="s">
        <v>39</v>
      </c>
      <c r="E4" s="140" t="s">
        <v>369</v>
      </c>
      <c r="F4" s="269" t="s">
        <v>370</v>
      </c>
      <c r="G4" s="140" t="s">
        <v>147</v>
      </c>
      <c r="H4" s="140" t="s">
        <v>371</v>
      </c>
      <c r="I4" s="140" t="s">
        <v>168</v>
      </c>
      <c r="J4" s="140" t="s">
        <v>45</v>
      </c>
      <c r="K4" s="208">
        <v>9</v>
      </c>
      <c r="L4" s="272" t="s">
        <v>372</v>
      </c>
      <c r="M4" s="142" t="s">
        <v>47</v>
      </c>
      <c r="N4" s="142">
        <v>85</v>
      </c>
      <c r="O4" s="142"/>
      <c r="P4" s="142"/>
      <c r="Q4" s="140" t="s">
        <v>48</v>
      </c>
      <c r="R4" s="140"/>
      <c r="S4" s="140" t="s">
        <v>373</v>
      </c>
      <c r="T4" s="140" t="s">
        <v>50</v>
      </c>
      <c r="U4" s="140" t="s">
        <v>45</v>
      </c>
      <c r="V4" s="208">
        <v>3</v>
      </c>
      <c r="W4" s="140" t="s">
        <v>374</v>
      </c>
      <c r="X4" s="145" t="s">
        <v>39</v>
      </c>
      <c r="Y4" s="65" t="s">
        <v>27</v>
      </c>
      <c r="Z4" s="65" t="s">
        <v>28</v>
      </c>
      <c r="AA4" s="65" t="s">
        <v>29</v>
      </c>
      <c r="AB4" s="65" t="s">
        <v>30</v>
      </c>
      <c r="AC4" s="65" t="s">
        <v>31</v>
      </c>
      <c r="AD4" s="4"/>
      <c r="AE4" s="150" t="s">
        <v>379</v>
      </c>
      <c r="AF4" s="150" t="s">
        <v>187</v>
      </c>
      <c r="AG4" s="150"/>
      <c r="AH4" s="150"/>
      <c r="AI4" s="150" t="s">
        <v>380</v>
      </c>
      <c r="AJ4" s="139">
        <v>44026</v>
      </c>
    </row>
    <row r="5" spans="1:36" ht="96" customHeight="1" thickBot="1" x14ac:dyDescent="0.3">
      <c r="A5" s="242"/>
      <c r="B5" s="155"/>
      <c r="C5" s="155"/>
      <c r="D5" s="155"/>
      <c r="E5" s="155"/>
      <c r="F5" s="270"/>
      <c r="G5" s="155"/>
      <c r="H5" s="155"/>
      <c r="I5" s="155"/>
      <c r="J5" s="155"/>
      <c r="K5" s="205"/>
      <c r="L5" s="272"/>
      <c r="M5" s="142"/>
      <c r="N5" s="142"/>
      <c r="O5" s="142"/>
      <c r="P5" s="142"/>
      <c r="Q5" s="155"/>
      <c r="R5" s="155"/>
      <c r="S5" s="155"/>
      <c r="T5" s="155"/>
      <c r="U5" s="155"/>
      <c r="V5" s="209"/>
      <c r="W5" s="155"/>
      <c r="X5" s="145"/>
      <c r="Y5" s="76" t="s">
        <v>375</v>
      </c>
      <c r="Z5" s="71">
        <v>43863</v>
      </c>
      <c r="AA5" s="71">
        <v>44196</v>
      </c>
      <c r="AB5" s="79" t="s">
        <v>376</v>
      </c>
      <c r="AC5" s="72" t="s">
        <v>377</v>
      </c>
      <c r="AD5" s="15" t="s">
        <v>378</v>
      </c>
      <c r="AE5" s="152"/>
      <c r="AF5" s="152"/>
      <c r="AG5" s="152"/>
      <c r="AH5" s="152"/>
      <c r="AI5" s="152"/>
      <c r="AJ5" s="232"/>
    </row>
    <row r="6" spans="1:36" ht="54" customHeight="1" x14ac:dyDescent="0.25">
      <c r="A6" s="242"/>
      <c r="B6" s="150" t="s">
        <v>39</v>
      </c>
      <c r="C6" s="140" t="s">
        <v>42</v>
      </c>
      <c r="D6" s="150" t="s">
        <v>39</v>
      </c>
      <c r="E6" s="140" t="s">
        <v>381</v>
      </c>
      <c r="F6" s="269" t="s">
        <v>382</v>
      </c>
      <c r="G6" s="140" t="s">
        <v>92</v>
      </c>
      <c r="H6" s="140" t="s">
        <v>383</v>
      </c>
      <c r="I6" s="140" t="s">
        <v>178</v>
      </c>
      <c r="J6" s="140" t="s">
        <v>45</v>
      </c>
      <c r="K6" s="209">
        <v>6</v>
      </c>
      <c r="L6" s="142" t="s">
        <v>384</v>
      </c>
      <c r="M6" s="75" t="s">
        <v>52</v>
      </c>
      <c r="N6" s="66">
        <v>85</v>
      </c>
      <c r="O6" s="66"/>
      <c r="P6" s="6"/>
      <c r="Q6" s="142" t="s">
        <v>48</v>
      </c>
      <c r="R6" s="142"/>
      <c r="S6" s="142" t="s">
        <v>385</v>
      </c>
      <c r="T6" s="140" t="s">
        <v>50</v>
      </c>
      <c r="U6" s="140" t="s">
        <v>45</v>
      </c>
      <c r="V6" s="208">
        <v>3</v>
      </c>
      <c r="W6" s="140" t="s">
        <v>51</v>
      </c>
      <c r="X6" s="210"/>
      <c r="Y6" s="142" t="s">
        <v>203</v>
      </c>
      <c r="Z6" s="157">
        <v>43863</v>
      </c>
      <c r="AA6" s="157">
        <v>44196</v>
      </c>
      <c r="AB6" s="142" t="s">
        <v>204</v>
      </c>
      <c r="AC6" s="148" t="s">
        <v>377</v>
      </c>
      <c r="AD6" s="137" t="s">
        <v>386</v>
      </c>
      <c r="AE6" s="137" t="s">
        <v>387</v>
      </c>
      <c r="AF6" s="150" t="s">
        <v>358</v>
      </c>
      <c r="AG6" s="137" t="s">
        <v>388</v>
      </c>
      <c r="AH6" s="137" t="s">
        <v>419</v>
      </c>
      <c r="AI6" s="150" t="s">
        <v>380</v>
      </c>
      <c r="AJ6" s="266">
        <v>44026</v>
      </c>
    </row>
    <row r="7" spans="1:36" x14ac:dyDescent="0.25">
      <c r="A7" s="242"/>
      <c r="B7" s="151"/>
      <c r="C7" s="141"/>
      <c r="D7" s="151"/>
      <c r="E7" s="141"/>
      <c r="F7" s="271"/>
      <c r="G7" s="141"/>
      <c r="H7" s="141"/>
      <c r="I7" s="141"/>
      <c r="J7" s="141"/>
      <c r="K7" s="209"/>
      <c r="L7" s="140"/>
      <c r="Q7" s="140"/>
      <c r="R7" s="140"/>
      <c r="S7" s="140"/>
      <c r="T7" s="141"/>
      <c r="U7" s="141"/>
      <c r="V7" s="209"/>
      <c r="W7" s="141"/>
      <c r="Y7" s="140"/>
      <c r="Z7" s="158"/>
      <c r="AA7" s="158"/>
      <c r="AB7" s="140"/>
      <c r="AC7" s="156"/>
      <c r="AD7" s="138"/>
      <c r="AE7" s="138"/>
      <c r="AF7" s="151"/>
      <c r="AG7" s="138"/>
      <c r="AH7" s="138"/>
      <c r="AI7" s="151"/>
      <c r="AJ7" s="267"/>
    </row>
    <row r="8" spans="1:36" ht="32.25" customHeight="1" x14ac:dyDescent="0.25">
      <c r="A8" s="242"/>
      <c r="B8" s="151"/>
      <c r="C8" s="141"/>
      <c r="D8" s="151"/>
      <c r="E8" s="67" t="s">
        <v>389</v>
      </c>
      <c r="F8" s="271"/>
      <c r="G8" s="141"/>
      <c r="H8" s="141"/>
      <c r="I8" s="141"/>
      <c r="J8" s="141"/>
      <c r="K8" s="209"/>
      <c r="L8" s="67" t="s">
        <v>390</v>
      </c>
      <c r="M8" s="41"/>
      <c r="N8" s="41"/>
      <c r="O8" s="41"/>
      <c r="P8" s="41"/>
      <c r="Q8" s="67" t="s">
        <v>48</v>
      </c>
      <c r="R8" s="67"/>
      <c r="S8" s="67" t="s">
        <v>391</v>
      </c>
      <c r="T8" s="74" t="s">
        <v>50</v>
      </c>
      <c r="U8" s="74" t="s">
        <v>149</v>
      </c>
      <c r="V8" s="73">
        <v>2</v>
      </c>
      <c r="W8" s="68" t="s">
        <v>51</v>
      </c>
      <c r="X8" s="41"/>
      <c r="Y8" s="67" t="s">
        <v>392</v>
      </c>
      <c r="Z8" s="70">
        <v>43863</v>
      </c>
      <c r="AA8" s="80">
        <v>44196</v>
      </c>
      <c r="AB8" s="67" t="s">
        <v>393</v>
      </c>
      <c r="AC8" s="69" t="s">
        <v>377</v>
      </c>
      <c r="AD8" s="138"/>
      <c r="AE8" s="138"/>
      <c r="AF8" s="151"/>
      <c r="AG8" s="167"/>
      <c r="AH8" s="167"/>
      <c r="AI8" s="151"/>
      <c r="AJ8" s="267"/>
    </row>
    <row r="9" spans="1:36" ht="56.25" x14ac:dyDescent="0.25">
      <c r="A9" s="81"/>
      <c r="B9" s="4"/>
      <c r="C9" s="4"/>
      <c r="D9" s="4"/>
      <c r="E9" s="140" t="s">
        <v>394</v>
      </c>
      <c r="F9" s="273" t="s">
        <v>395</v>
      </c>
      <c r="G9" s="274" t="s">
        <v>131</v>
      </c>
      <c r="H9" s="214" t="s">
        <v>396</v>
      </c>
      <c r="I9" s="150">
        <v>4</v>
      </c>
      <c r="J9" s="150">
        <v>5</v>
      </c>
      <c r="K9" s="150">
        <v>20</v>
      </c>
      <c r="L9" s="96" t="s">
        <v>397</v>
      </c>
      <c r="M9" s="4"/>
      <c r="N9" s="4"/>
      <c r="O9" s="4"/>
      <c r="P9" s="4"/>
      <c r="Q9" s="96" t="s">
        <v>358</v>
      </c>
      <c r="R9" s="4"/>
      <c r="S9" s="98" t="s">
        <v>398</v>
      </c>
      <c r="T9" s="150" t="s">
        <v>50</v>
      </c>
      <c r="U9" s="150" t="s">
        <v>149</v>
      </c>
      <c r="V9" s="150">
        <v>2</v>
      </c>
      <c r="W9" s="150" t="s">
        <v>51</v>
      </c>
      <c r="X9" s="4"/>
      <c r="Y9" s="137" t="s">
        <v>399</v>
      </c>
      <c r="Z9" s="266">
        <v>44117</v>
      </c>
      <c r="AA9" s="266">
        <v>44482</v>
      </c>
      <c r="AB9" s="15" t="s">
        <v>400</v>
      </c>
      <c r="AC9" s="98" t="s">
        <v>377</v>
      </c>
      <c r="AD9" s="137" t="s">
        <v>446</v>
      </c>
      <c r="AE9" s="137" t="s">
        <v>447</v>
      </c>
      <c r="AF9" s="150" t="s">
        <v>187</v>
      </c>
      <c r="AG9" s="150"/>
      <c r="AH9" s="150"/>
      <c r="AI9" s="150"/>
      <c r="AJ9" s="150"/>
    </row>
    <row r="10" spans="1:36" ht="78.75" x14ac:dyDescent="0.25">
      <c r="A10" s="81"/>
      <c r="B10" s="4"/>
      <c r="C10" s="4"/>
      <c r="D10" s="4"/>
      <c r="E10" s="141" t="s">
        <v>401</v>
      </c>
      <c r="F10" s="273"/>
      <c r="G10" s="274"/>
      <c r="H10" s="214"/>
      <c r="I10" s="151"/>
      <c r="J10" s="151"/>
      <c r="K10" s="151"/>
      <c r="L10" s="96" t="s">
        <v>402</v>
      </c>
      <c r="M10" s="4"/>
      <c r="N10" s="4"/>
      <c r="O10" s="4"/>
      <c r="P10" s="4"/>
      <c r="Q10" s="96" t="s">
        <v>358</v>
      </c>
      <c r="R10" s="4"/>
      <c r="S10" s="98" t="s">
        <v>403</v>
      </c>
      <c r="T10" s="151"/>
      <c r="U10" s="151"/>
      <c r="V10" s="151"/>
      <c r="W10" s="151"/>
      <c r="X10" s="4"/>
      <c r="Y10" s="138"/>
      <c r="Z10" s="267"/>
      <c r="AA10" s="151"/>
      <c r="AB10" s="137" t="s">
        <v>404</v>
      </c>
      <c r="AC10" s="150" t="s">
        <v>377</v>
      </c>
      <c r="AD10" s="138"/>
      <c r="AE10" s="138"/>
      <c r="AF10" s="151"/>
      <c r="AG10" s="151"/>
      <c r="AH10" s="151"/>
      <c r="AI10" s="151"/>
      <c r="AJ10" s="151"/>
    </row>
    <row r="11" spans="1:36" ht="45" x14ac:dyDescent="0.25">
      <c r="A11" s="81"/>
      <c r="B11" s="4"/>
      <c r="C11" s="4"/>
      <c r="D11" s="4"/>
      <c r="E11" s="101" t="s">
        <v>405</v>
      </c>
      <c r="F11" s="273"/>
      <c r="G11" s="274"/>
      <c r="H11" s="214"/>
      <c r="I11" s="152"/>
      <c r="J11" s="152"/>
      <c r="K11" s="152"/>
      <c r="L11" s="96" t="s">
        <v>406</v>
      </c>
      <c r="M11" s="4"/>
      <c r="N11" s="4"/>
      <c r="O11" s="4"/>
      <c r="P11" s="4"/>
      <c r="Q11" s="96" t="s">
        <v>358</v>
      </c>
      <c r="R11" s="4"/>
      <c r="S11" s="97" t="s">
        <v>407</v>
      </c>
      <c r="T11" s="152"/>
      <c r="U11" s="152"/>
      <c r="V11" s="152"/>
      <c r="W11" s="152"/>
      <c r="X11" s="4"/>
      <c r="Y11" s="167"/>
      <c r="Z11" s="268"/>
      <c r="AA11" s="152"/>
      <c r="AB11" s="167"/>
      <c r="AC11" s="152"/>
      <c r="AD11" s="167"/>
      <c r="AE11" s="167"/>
      <c r="AF11" s="152"/>
      <c r="AG11" s="152"/>
      <c r="AH11" s="152"/>
      <c r="AI11" s="152"/>
      <c r="AJ11" s="152"/>
    </row>
  </sheetData>
  <autoFilter ref="A3:AD6" xr:uid="{00000000-0009-0000-0000-000005000000}"/>
  <dataConsolidate/>
  <mergeCells count="124">
    <mergeCell ref="AE4:AE5"/>
    <mergeCell ref="AF4:AF5"/>
    <mergeCell ref="AG4:AG5"/>
    <mergeCell ref="AH4:AH5"/>
    <mergeCell ref="AI4:AI5"/>
    <mergeCell ref="AJ4:AJ5"/>
    <mergeCell ref="AJ6:AJ8"/>
    <mergeCell ref="F9:F11"/>
    <mergeCell ref="G9:G11"/>
    <mergeCell ref="H9:H11"/>
    <mergeCell ref="I9:I11"/>
    <mergeCell ref="J9:J11"/>
    <mergeCell ref="K9:K11"/>
    <mergeCell ref="T9:T11"/>
    <mergeCell ref="U9:U11"/>
    <mergeCell ref="V9:V11"/>
    <mergeCell ref="AD6:AD8"/>
    <mergeCell ref="AE6:AE8"/>
    <mergeCell ref="AF6:AF8"/>
    <mergeCell ref="AI6:AI8"/>
    <mergeCell ref="W6:W7"/>
    <mergeCell ref="Y6:Y7"/>
    <mergeCell ref="Z6:Z7"/>
    <mergeCell ref="AA6:AA7"/>
    <mergeCell ref="AG9:AG11"/>
    <mergeCell ref="AH9:AH11"/>
    <mergeCell ref="AI9:AI11"/>
    <mergeCell ref="AJ9:AJ11"/>
    <mergeCell ref="D6:D8"/>
    <mergeCell ref="E6:E7"/>
    <mergeCell ref="F6:F8"/>
    <mergeCell ref="N4:N5"/>
    <mergeCell ref="O4:O5"/>
    <mergeCell ref="P4:P5"/>
    <mergeCell ref="Q4:Q5"/>
    <mergeCell ref="R4:R5"/>
    <mergeCell ref="S4:S5"/>
    <mergeCell ref="H4:H5"/>
    <mergeCell ref="I4:I5"/>
    <mergeCell ref="J4:J5"/>
    <mergeCell ref="K4:K5"/>
    <mergeCell ref="L4:L5"/>
    <mergeCell ref="M4:M5"/>
    <mergeCell ref="Q6:Q7"/>
    <mergeCell ref="R6:R7"/>
    <mergeCell ref="S6:S7"/>
    <mergeCell ref="G6:G8"/>
    <mergeCell ref="H6:H8"/>
    <mergeCell ref="I6:I8"/>
    <mergeCell ref="J6:J8"/>
    <mergeCell ref="K6:K8"/>
    <mergeCell ref="L6:L7"/>
    <mergeCell ref="A4:A8"/>
    <mergeCell ref="B4:B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T4:T5"/>
    <mergeCell ref="U4:U5"/>
    <mergeCell ref="V4:V5"/>
    <mergeCell ref="W4:W5"/>
    <mergeCell ref="X4:X6"/>
    <mergeCell ref="B6:B8"/>
    <mergeCell ref="C6:C8"/>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H2:AH3"/>
    <mergeCell ref="AI2:AI3"/>
    <mergeCell ref="AJ2:AJ3"/>
    <mergeCell ref="AD2:AD3"/>
    <mergeCell ref="E9:E10"/>
    <mergeCell ref="Z9:Z11"/>
    <mergeCell ref="AB10:AB11"/>
    <mergeCell ref="AC10:AC11"/>
    <mergeCell ref="AG6:AG8"/>
    <mergeCell ref="AH6:AH8"/>
    <mergeCell ref="Q2:Q3"/>
    <mergeCell ref="R2:R3"/>
    <mergeCell ref="S2:S3"/>
    <mergeCell ref="T2:T3"/>
    <mergeCell ref="AE2:AE3"/>
    <mergeCell ref="AF2:AF3"/>
    <mergeCell ref="AG2:AG3"/>
    <mergeCell ref="AB6:AB7"/>
    <mergeCell ref="AC6:AC7"/>
    <mergeCell ref="T6:T7"/>
    <mergeCell ref="U6:U7"/>
    <mergeCell ref="V6:V7"/>
    <mergeCell ref="W9:W11"/>
    <mergeCell ref="Y9:Y11"/>
    <mergeCell ref="AA9:AA11"/>
    <mergeCell ref="AD9:AD11"/>
    <mergeCell ref="AE9:AE11"/>
    <mergeCell ref="AF9:AF11"/>
  </mergeCells>
  <conditionalFormatting sqref="K4">
    <cfRule type="containsBlanks" dxfId="62" priority="25">
      <formula>LEN(TRIM(K4))=0</formula>
    </cfRule>
    <cfRule type="containsText" dxfId="61" priority="26" operator="containsText" text="alto">
      <formula>NOT(ISERROR(SEARCH("alto",K4)))</formula>
    </cfRule>
  </conditionalFormatting>
  <conditionalFormatting sqref="K4">
    <cfRule type="containsText" dxfId="60" priority="27" operator="containsText" text="Extremo">
      <formula>NOT(ISERROR(SEARCH("Extremo",K4)))</formula>
    </cfRule>
    <cfRule type="containsText" dxfId="59" priority="28" operator="containsText" text="Bajo">
      <formula>NOT(ISERROR(SEARCH("Bajo",K4)))</formula>
    </cfRule>
    <cfRule type="containsText" dxfId="58" priority="29" operator="containsText" text="Moderado">
      <formula>NOT(ISERROR(SEARCH("Moderado",K4)))</formula>
    </cfRule>
    <cfRule type="containsText" dxfId="57" priority="30" operator="containsText" text="Alto">
      <formula>NOT(ISERROR(SEARCH("Alto",K4)))</formula>
    </cfRule>
    <cfRule type="containsText" dxfId="5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55" priority="17">
      <formula>LEN(TRIM(V4))=0</formula>
    </cfRule>
    <cfRule type="containsText" dxfId="54" priority="18" operator="containsText" text="alto">
      <formula>NOT(ISERROR(SEARCH("alto",V4)))</formula>
    </cfRule>
  </conditionalFormatting>
  <conditionalFormatting sqref="V4">
    <cfRule type="containsText" dxfId="53" priority="19" operator="containsText" text="Extremo">
      <formula>NOT(ISERROR(SEARCH("Extremo",V4)))</formula>
    </cfRule>
    <cfRule type="containsText" dxfId="52" priority="20" operator="containsText" text="Bajo">
      <formula>NOT(ISERROR(SEARCH("Bajo",V4)))</formula>
    </cfRule>
    <cfRule type="containsText" dxfId="51" priority="21" operator="containsText" text="Moderado">
      <formula>NOT(ISERROR(SEARCH("Moderado",V4)))</formula>
    </cfRule>
    <cfRule type="containsText" dxfId="50" priority="22" operator="containsText" text="Alto">
      <formula>NOT(ISERROR(SEARCH("Alto",V4)))</formula>
    </cfRule>
    <cfRule type="containsText" dxfId="4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48" priority="9">
      <formula>LEN(TRIM(K6))=0</formula>
    </cfRule>
    <cfRule type="containsText" dxfId="47" priority="10" operator="containsText" text="alto">
      <formula>NOT(ISERROR(SEARCH("alto",K6)))</formula>
    </cfRule>
  </conditionalFormatting>
  <conditionalFormatting sqref="K6">
    <cfRule type="containsText" dxfId="46" priority="11" operator="containsText" text="Extremo">
      <formula>NOT(ISERROR(SEARCH("Extremo",K6)))</formula>
    </cfRule>
    <cfRule type="containsText" dxfId="45" priority="12" operator="containsText" text="Bajo">
      <formula>NOT(ISERROR(SEARCH("Bajo",K6)))</formula>
    </cfRule>
    <cfRule type="containsText" dxfId="44" priority="13" operator="containsText" text="Moderado">
      <formula>NOT(ISERROR(SEARCH("Moderado",K6)))</formula>
    </cfRule>
    <cfRule type="containsText" dxfId="43" priority="14" operator="containsText" text="Alto">
      <formula>NOT(ISERROR(SEARCH("Alto",K6)))</formula>
    </cfRule>
    <cfRule type="containsText" dxfId="42"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41" priority="1">
      <formula>LEN(TRIM(V6))=0</formula>
    </cfRule>
    <cfRule type="containsText" dxfId="40" priority="2" operator="containsText" text="alto">
      <formula>NOT(ISERROR(SEARCH("alto",V6)))</formula>
    </cfRule>
  </conditionalFormatting>
  <conditionalFormatting sqref="V6">
    <cfRule type="containsText" dxfId="39" priority="3" operator="containsText" text="Extremo">
      <formula>NOT(ISERROR(SEARCH("Extremo",V6)))</formula>
    </cfRule>
    <cfRule type="containsText" dxfId="38" priority="4" operator="containsText" text="Bajo">
      <formula>NOT(ISERROR(SEARCH("Bajo",V6)))</formula>
    </cfRule>
    <cfRule type="containsText" dxfId="37" priority="5" operator="containsText" text="Moderado">
      <formula>NOT(ISERROR(SEARCH("Moderado",V6)))</formula>
    </cfRule>
    <cfRule type="containsText" dxfId="36" priority="6" operator="containsText" text="Alto">
      <formula>NOT(ISERROR(SEARCH("Alto",V6)))</formula>
    </cfRule>
    <cfRule type="containsText" dxfId="35"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8"/>
  <sheetViews>
    <sheetView showGridLines="0" zoomScale="80" zoomScaleNormal="80" workbookViewId="0">
      <pane xSplit="6" ySplit="3" topLeftCell="AB13" activePane="bottomRight" state="frozen"/>
      <selection pane="topRight" activeCell="G1" sqref="G1"/>
      <selection pane="bottomLeft" activeCell="A4" sqref="A4"/>
      <selection pane="bottomRight" activeCell="AE13" sqref="AE13:AE15"/>
    </sheetView>
  </sheetViews>
  <sheetFormatPr baseColWidth="10" defaultRowHeight="11.25" x14ac:dyDescent="0.25"/>
  <cols>
    <col min="1" max="1" width="20.85546875" style="27" customWidth="1"/>
    <col min="2" max="3" width="13" style="26" customWidth="1"/>
    <col min="4" max="4" width="12.42578125" style="26" customWidth="1"/>
    <col min="5" max="5" width="20.140625" style="26" customWidth="1"/>
    <col min="6" max="6" width="18.85546875" style="26" customWidth="1"/>
    <col min="7" max="7" width="11.7109375" style="26" customWidth="1"/>
    <col min="8" max="8" width="18.42578125" style="26" customWidth="1"/>
    <col min="9" max="10" width="11.5703125" style="26" customWidth="1"/>
    <col min="11" max="11" width="14.85546875" style="26" customWidth="1"/>
    <col min="12" max="12" width="34.140625" style="26" customWidth="1"/>
    <col min="13" max="13" width="9.7109375" style="26" hidden="1" customWidth="1"/>
    <col min="14" max="14" width="6.85546875" style="26" hidden="1" customWidth="1"/>
    <col min="15" max="15" width="11" style="26" hidden="1" customWidth="1"/>
    <col min="16" max="16" width="7.28515625" style="26" hidden="1" customWidth="1"/>
    <col min="17" max="17" width="25.85546875" style="26" customWidth="1"/>
    <col min="18" max="18" width="24.42578125" style="26" customWidth="1"/>
    <col min="19" max="19" width="26.28515625" style="26" customWidth="1"/>
    <col min="20" max="20" width="16.5703125" style="26" customWidth="1"/>
    <col min="21" max="21" width="16" style="26" customWidth="1"/>
    <col min="22" max="22" width="15.5703125" style="26" customWidth="1"/>
    <col min="23" max="23" width="14.42578125" style="26" customWidth="1"/>
    <col min="24" max="24" width="1.85546875" style="26" hidden="1" customWidth="1"/>
    <col min="25" max="25" width="27.7109375" style="26" customWidth="1"/>
    <col min="26" max="26" width="9.7109375" style="26" customWidth="1"/>
    <col min="27" max="27" width="11.42578125" style="26" customWidth="1"/>
    <col min="28" max="28" width="19.42578125" style="26" customWidth="1"/>
    <col min="29" max="29" width="30" style="26" customWidth="1"/>
    <col min="30" max="36" width="26" style="26" customWidth="1"/>
    <col min="37" max="16384" width="11.42578125" style="26"/>
  </cols>
  <sheetData>
    <row r="1" spans="1:36" ht="26.25" customHeight="1"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186" t="s">
        <v>5</v>
      </c>
      <c r="AE1" s="188"/>
      <c r="AF1" s="186" t="s">
        <v>6</v>
      </c>
      <c r="AG1" s="187"/>
      <c r="AH1" s="187"/>
      <c r="AI1" s="187"/>
      <c r="AJ1" s="188"/>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51.75" customHeight="1" thickBot="1" x14ac:dyDescent="0.3">
      <c r="A3" s="189"/>
      <c r="B3" s="170"/>
      <c r="C3" s="170"/>
      <c r="D3" s="170"/>
      <c r="E3" s="170"/>
      <c r="F3" s="170"/>
      <c r="G3" s="170"/>
      <c r="H3" s="170"/>
      <c r="I3" s="170"/>
      <c r="J3" s="170"/>
      <c r="K3" s="170"/>
      <c r="L3" s="170"/>
      <c r="M3" s="170"/>
      <c r="N3" s="170"/>
      <c r="O3" s="109" t="s">
        <v>15</v>
      </c>
      <c r="P3" s="109" t="s">
        <v>16</v>
      </c>
      <c r="Q3" s="195"/>
      <c r="R3" s="161"/>
      <c r="S3" s="163"/>
      <c r="T3" s="170"/>
      <c r="U3" s="170"/>
      <c r="V3" s="170"/>
      <c r="W3" s="170"/>
      <c r="X3" s="170"/>
      <c r="Y3" s="169"/>
      <c r="Z3" s="169"/>
      <c r="AA3" s="169"/>
      <c r="AB3" s="169"/>
      <c r="AC3" s="169"/>
      <c r="AD3" s="163"/>
      <c r="AE3" s="163"/>
      <c r="AF3" s="161"/>
      <c r="AG3" s="161"/>
      <c r="AH3" s="161"/>
      <c r="AI3" s="161"/>
      <c r="AJ3" s="161"/>
    </row>
    <row r="4" spans="1:36" ht="83.25" customHeight="1" x14ac:dyDescent="0.25">
      <c r="A4" s="183" t="s">
        <v>70</v>
      </c>
      <c r="B4" s="140" t="s">
        <v>39</v>
      </c>
      <c r="C4" s="140" t="s">
        <v>71</v>
      </c>
      <c r="D4" s="140" t="s">
        <v>72</v>
      </c>
      <c r="E4" s="16" t="s">
        <v>73</v>
      </c>
      <c r="F4" s="140" t="s">
        <v>74</v>
      </c>
      <c r="G4" s="140" t="s">
        <v>75</v>
      </c>
      <c r="H4" s="285" t="s">
        <v>76</v>
      </c>
      <c r="I4" s="140" t="s">
        <v>50</v>
      </c>
      <c r="J4" s="140" t="s">
        <v>77</v>
      </c>
      <c r="K4" s="208">
        <v>20</v>
      </c>
      <c r="L4" s="117" t="s">
        <v>78</v>
      </c>
      <c r="M4" s="142" t="s">
        <v>47</v>
      </c>
      <c r="N4" s="142">
        <v>85</v>
      </c>
      <c r="O4" s="142"/>
      <c r="P4" s="142"/>
      <c r="Q4" s="140" t="s">
        <v>48</v>
      </c>
      <c r="R4" s="291" t="s">
        <v>79</v>
      </c>
      <c r="S4" s="140" t="s">
        <v>80</v>
      </c>
      <c r="T4" s="140" t="s">
        <v>50</v>
      </c>
      <c r="U4" s="140" t="s">
        <v>81</v>
      </c>
      <c r="V4" s="208">
        <v>10</v>
      </c>
      <c r="W4" s="140" t="s">
        <v>51</v>
      </c>
      <c r="X4" s="145" t="s">
        <v>39</v>
      </c>
      <c r="Y4" s="109" t="s">
        <v>27</v>
      </c>
      <c r="Z4" s="109" t="s">
        <v>28</v>
      </c>
      <c r="AA4" s="109" t="s">
        <v>29</v>
      </c>
      <c r="AB4" s="109" t="s">
        <v>30</v>
      </c>
      <c r="AC4" s="109" t="s">
        <v>31</v>
      </c>
      <c r="AD4" s="199" t="s">
        <v>296</v>
      </c>
      <c r="AE4" s="174" t="s">
        <v>450</v>
      </c>
      <c r="AF4" s="137" t="s">
        <v>65</v>
      </c>
      <c r="AG4" s="137" t="s">
        <v>65</v>
      </c>
      <c r="AH4" s="137"/>
      <c r="AI4" s="137" t="s">
        <v>297</v>
      </c>
      <c r="AJ4" s="300">
        <v>44104</v>
      </c>
    </row>
    <row r="5" spans="1:36" ht="60" customHeight="1" x14ac:dyDescent="0.25">
      <c r="A5" s="184"/>
      <c r="B5" s="141"/>
      <c r="C5" s="141"/>
      <c r="D5" s="141"/>
      <c r="E5" s="16" t="s">
        <v>82</v>
      </c>
      <c r="F5" s="141"/>
      <c r="G5" s="141"/>
      <c r="H5" s="290"/>
      <c r="I5" s="141"/>
      <c r="J5" s="141"/>
      <c r="K5" s="209"/>
      <c r="L5" s="140" t="s">
        <v>83</v>
      </c>
      <c r="M5" s="142"/>
      <c r="N5" s="142"/>
      <c r="O5" s="142"/>
      <c r="P5" s="142"/>
      <c r="Q5" s="141"/>
      <c r="R5" s="292"/>
      <c r="S5" s="141"/>
      <c r="T5" s="141"/>
      <c r="U5" s="141"/>
      <c r="V5" s="209"/>
      <c r="W5" s="141"/>
      <c r="X5" s="145"/>
      <c r="Y5" s="76" t="s">
        <v>79</v>
      </c>
      <c r="Z5" s="128">
        <v>43952</v>
      </c>
      <c r="AA5" s="128">
        <v>44073</v>
      </c>
      <c r="AB5" s="76" t="s">
        <v>84</v>
      </c>
      <c r="AC5" s="111" t="s">
        <v>332</v>
      </c>
      <c r="AD5" s="160"/>
      <c r="AE5" s="175"/>
      <c r="AF5" s="167"/>
      <c r="AG5" s="167"/>
      <c r="AH5" s="167"/>
      <c r="AI5" s="167"/>
      <c r="AJ5" s="167"/>
    </row>
    <row r="6" spans="1:36" ht="60" customHeight="1" x14ac:dyDescent="0.25">
      <c r="A6" s="184"/>
      <c r="B6" s="141"/>
      <c r="C6" s="141"/>
      <c r="D6" s="141"/>
      <c r="E6" s="16" t="s">
        <v>85</v>
      </c>
      <c r="F6" s="141"/>
      <c r="G6" s="141"/>
      <c r="H6" s="290"/>
      <c r="I6" s="141"/>
      <c r="J6" s="141"/>
      <c r="K6" s="209"/>
      <c r="L6" s="141"/>
      <c r="M6" s="142"/>
      <c r="N6" s="142"/>
      <c r="O6" s="142"/>
      <c r="P6" s="142"/>
      <c r="Q6" s="141"/>
      <c r="R6" s="291" t="s">
        <v>86</v>
      </c>
      <c r="S6" s="141"/>
      <c r="T6" s="141"/>
      <c r="U6" s="141"/>
      <c r="V6" s="209"/>
      <c r="W6" s="141"/>
      <c r="X6" s="145"/>
      <c r="Y6" s="285" t="s">
        <v>87</v>
      </c>
      <c r="Z6" s="282">
        <v>43952</v>
      </c>
      <c r="AA6" s="282">
        <v>44073</v>
      </c>
      <c r="AB6" s="285" t="s">
        <v>88</v>
      </c>
      <c r="AC6" s="174" t="s">
        <v>332</v>
      </c>
      <c r="AD6" s="199" t="s">
        <v>298</v>
      </c>
      <c r="AE6" s="174" t="s">
        <v>450</v>
      </c>
      <c r="AF6" s="137" t="s">
        <v>65</v>
      </c>
      <c r="AG6" s="137" t="s">
        <v>65</v>
      </c>
      <c r="AH6" s="137"/>
      <c r="AI6" s="137" t="s">
        <v>297</v>
      </c>
      <c r="AJ6" s="300">
        <v>44104</v>
      </c>
    </row>
    <row r="7" spans="1:36" ht="45.75" customHeight="1" thickBot="1" x14ac:dyDescent="0.3">
      <c r="A7" s="184"/>
      <c r="B7" s="155"/>
      <c r="C7" s="155"/>
      <c r="D7" s="155"/>
      <c r="E7" s="17" t="s">
        <v>89</v>
      </c>
      <c r="F7" s="155"/>
      <c r="G7" s="141"/>
      <c r="H7" s="290"/>
      <c r="I7" s="141"/>
      <c r="J7" s="141"/>
      <c r="K7" s="209"/>
      <c r="L7" s="155"/>
      <c r="M7" s="142"/>
      <c r="N7" s="142"/>
      <c r="O7" s="142"/>
      <c r="P7" s="142"/>
      <c r="Q7" s="155"/>
      <c r="R7" s="292"/>
      <c r="S7" s="155"/>
      <c r="T7" s="155"/>
      <c r="U7" s="155"/>
      <c r="V7" s="209"/>
      <c r="W7" s="155"/>
      <c r="X7" s="145"/>
      <c r="Y7" s="289"/>
      <c r="Z7" s="284"/>
      <c r="AA7" s="284"/>
      <c r="AB7" s="289"/>
      <c r="AC7" s="175"/>
      <c r="AD7" s="160"/>
      <c r="AE7" s="175"/>
      <c r="AF7" s="167"/>
      <c r="AG7" s="167"/>
      <c r="AH7" s="167"/>
      <c r="AI7" s="167"/>
      <c r="AJ7" s="167"/>
    </row>
    <row r="8" spans="1:36" ht="66" customHeight="1" x14ac:dyDescent="0.25">
      <c r="A8" s="184"/>
      <c r="B8" s="118"/>
      <c r="C8" s="142" t="s">
        <v>71</v>
      </c>
      <c r="D8" s="140" t="s">
        <v>72</v>
      </c>
      <c r="E8" s="142" t="s">
        <v>90</v>
      </c>
      <c r="F8" s="202" t="s">
        <v>91</v>
      </c>
      <c r="G8" s="142" t="s">
        <v>92</v>
      </c>
      <c r="H8" s="277" t="s">
        <v>93</v>
      </c>
      <c r="I8" s="142" t="s">
        <v>44</v>
      </c>
      <c r="J8" s="142" t="s">
        <v>45</v>
      </c>
      <c r="K8" s="203">
        <v>12</v>
      </c>
      <c r="L8" s="142" t="s">
        <v>94</v>
      </c>
      <c r="M8" s="127" t="s">
        <v>52</v>
      </c>
      <c r="N8" s="112">
        <v>85</v>
      </c>
      <c r="O8" s="112"/>
      <c r="P8" s="6"/>
      <c r="Q8" s="142" t="s">
        <v>48</v>
      </c>
      <c r="R8" s="293" t="s">
        <v>95</v>
      </c>
      <c r="S8" s="142" t="s">
        <v>96</v>
      </c>
      <c r="T8" s="140" t="s">
        <v>50</v>
      </c>
      <c r="U8" s="140" t="s">
        <v>45</v>
      </c>
      <c r="V8" s="208">
        <v>3</v>
      </c>
      <c r="W8" s="140" t="s">
        <v>97</v>
      </c>
      <c r="X8" s="210"/>
      <c r="Y8" s="280" t="s">
        <v>98</v>
      </c>
      <c r="Z8" s="282">
        <v>43952</v>
      </c>
      <c r="AA8" s="282">
        <v>44073</v>
      </c>
      <c r="AB8" s="277" t="s">
        <v>99</v>
      </c>
      <c r="AC8" s="180" t="s">
        <v>332</v>
      </c>
      <c r="AD8" s="312" t="s">
        <v>307</v>
      </c>
      <c r="AE8" s="111" t="s">
        <v>450</v>
      </c>
      <c r="AF8" s="123" t="s">
        <v>65</v>
      </c>
      <c r="AG8" s="123" t="s">
        <v>65</v>
      </c>
      <c r="AH8" s="123"/>
      <c r="AI8" s="120" t="s">
        <v>297</v>
      </c>
      <c r="AJ8" s="301">
        <v>44104</v>
      </c>
    </row>
    <row r="9" spans="1:36" ht="15" customHeight="1" x14ac:dyDescent="0.25">
      <c r="A9" s="184"/>
      <c r="B9" s="124"/>
      <c r="C9" s="142"/>
      <c r="D9" s="141"/>
      <c r="E9" s="142"/>
      <c r="F9" s="202"/>
      <c r="G9" s="142"/>
      <c r="H9" s="277"/>
      <c r="I9" s="142"/>
      <c r="J9" s="142"/>
      <c r="K9" s="203"/>
      <c r="L9" s="142"/>
      <c r="Q9" s="142"/>
      <c r="R9" s="293"/>
      <c r="S9" s="142"/>
      <c r="T9" s="141"/>
      <c r="U9" s="141"/>
      <c r="V9" s="209"/>
      <c r="W9" s="141"/>
      <c r="Y9" s="280"/>
      <c r="Z9" s="283"/>
      <c r="AA9" s="283"/>
      <c r="AB9" s="277"/>
      <c r="AC9" s="180"/>
      <c r="AD9" s="199" t="s">
        <v>299</v>
      </c>
      <c r="AE9" s="174" t="s">
        <v>450</v>
      </c>
      <c r="AF9" s="137" t="s">
        <v>65</v>
      </c>
      <c r="AG9" s="137" t="s">
        <v>65</v>
      </c>
      <c r="AH9" s="137"/>
      <c r="AI9" s="214" t="s">
        <v>297</v>
      </c>
      <c r="AJ9" s="302">
        <v>44104</v>
      </c>
    </row>
    <row r="10" spans="1:36" ht="15" customHeight="1" x14ac:dyDescent="0.25">
      <c r="A10" s="184"/>
      <c r="B10" s="124"/>
      <c r="C10" s="142"/>
      <c r="D10" s="141"/>
      <c r="E10" s="142"/>
      <c r="F10" s="202"/>
      <c r="G10" s="142"/>
      <c r="H10" s="277"/>
      <c r="I10" s="142"/>
      <c r="J10" s="142"/>
      <c r="K10" s="203"/>
      <c r="L10" s="142" t="s">
        <v>100</v>
      </c>
      <c r="Q10" s="142" t="s">
        <v>48</v>
      </c>
      <c r="R10" s="214" t="s">
        <v>101</v>
      </c>
      <c r="S10" s="214" t="s">
        <v>102</v>
      </c>
      <c r="T10" s="141"/>
      <c r="U10" s="141"/>
      <c r="V10" s="209"/>
      <c r="W10" s="141"/>
      <c r="Y10" s="280"/>
      <c r="Z10" s="283"/>
      <c r="AA10" s="283"/>
      <c r="AB10" s="277"/>
      <c r="AC10" s="180"/>
      <c r="AD10" s="159"/>
      <c r="AE10" s="181"/>
      <c r="AF10" s="138"/>
      <c r="AG10" s="138"/>
      <c r="AH10" s="138"/>
      <c r="AI10" s="214"/>
      <c r="AJ10" s="302"/>
    </row>
    <row r="11" spans="1:36" ht="33.75" customHeight="1" x14ac:dyDescent="0.25">
      <c r="A11" s="184"/>
      <c r="B11" s="124"/>
      <c r="C11" s="142"/>
      <c r="D11" s="155"/>
      <c r="E11" s="142"/>
      <c r="F11" s="148"/>
      <c r="G11" s="140"/>
      <c r="H11" s="285"/>
      <c r="I11" s="140"/>
      <c r="J11" s="140"/>
      <c r="K11" s="204"/>
      <c r="L11" s="140"/>
      <c r="Q11" s="140"/>
      <c r="R11" s="137"/>
      <c r="S11" s="137"/>
      <c r="T11" s="141"/>
      <c r="U11" s="141"/>
      <c r="V11" s="209"/>
      <c r="W11" s="141"/>
      <c r="Y11" s="281"/>
      <c r="Z11" s="284"/>
      <c r="AA11" s="284"/>
      <c r="AB11" s="285"/>
      <c r="AC11" s="174"/>
      <c r="AD11" s="160"/>
      <c r="AE11" s="175"/>
      <c r="AF11" s="167"/>
      <c r="AG11" s="167"/>
      <c r="AH11" s="167"/>
      <c r="AI11" s="214"/>
      <c r="AJ11" s="303"/>
    </row>
    <row r="12" spans="1:36" ht="123.75" customHeight="1" x14ac:dyDescent="0.25">
      <c r="A12" s="184"/>
      <c r="B12" s="140" t="s">
        <v>39</v>
      </c>
      <c r="C12" s="142" t="s">
        <v>71</v>
      </c>
      <c r="D12" s="140" t="s">
        <v>72</v>
      </c>
      <c r="E12" s="114" t="s">
        <v>300</v>
      </c>
      <c r="F12" s="174" t="s">
        <v>323</v>
      </c>
      <c r="G12" s="174" t="s">
        <v>75</v>
      </c>
      <c r="H12" s="174" t="s">
        <v>324</v>
      </c>
      <c r="I12" s="174" t="s">
        <v>50</v>
      </c>
      <c r="J12" s="174" t="s">
        <v>77</v>
      </c>
      <c r="K12" s="286">
        <v>20</v>
      </c>
      <c r="L12" s="56" t="s">
        <v>325</v>
      </c>
      <c r="M12" s="304"/>
      <c r="N12" s="304"/>
      <c r="O12" s="304"/>
      <c r="P12" s="304"/>
      <c r="Q12" s="113" t="s">
        <v>48</v>
      </c>
      <c r="R12" s="113"/>
      <c r="S12" s="113" t="s">
        <v>327</v>
      </c>
      <c r="T12" s="140" t="s">
        <v>50</v>
      </c>
      <c r="U12" s="140" t="s">
        <v>81</v>
      </c>
      <c r="V12" s="164">
        <v>10</v>
      </c>
      <c r="W12" s="114"/>
      <c r="X12" s="305"/>
      <c r="Y12" s="126" t="s">
        <v>79</v>
      </c>
      <c r="Z12" s="128">
        <v>43952</v>
      </c>
      <c r="AA12" s="128">
        <v>44073</v>
      </c>
      <c r="AB12" s="119" t="s">
        <v>84</v>
      </c>
      <c r="AC12" s="113" t="s">
        <v>332</v>
      </c>
      <c r="AD12" s="121" t="s">
        <v>296</v>
      </c>
      <c r="AE12" s="115" t="s">
        <v>450</v>
      </c>
      <c r="AF12" s="115" t="s">
        <v>65</v>
      </c>
      <c r="AG12" s="111" t="s">
        <v>65</v>
      </c>
      <c r="AH12" s="111"/>
      <c r="AI12" s="111" t="s">
        <v>334</v>
      </c>
      <c r="AJ12" s="306">
        <v>44109</v>
      </c>
    </row>
    <row r="13" spans="1:36" ht="103.5" customHeight="1" x14ac:dyDescent="0.25">
      <c r="A13" s="184"/>
      <c r="B13" s="141"/>
      <c r="C13" s="142"/>
      <c r="D13" s="141"/>
      <c r="E13" s="113" t="s">
        <v>301</v>
      </c>
      <c r="F13" s="181"/>
      <c r="G13" s="181"/>
      <c r="H13" s="181"/>
      <c r="I13" s="181"/>
      <c r="J13" s="181"/>
      <c r="K13" s="287"/>
      <c r="L13" s="56" t="s">
        <v>304</v>
      </c>
      <c r="M13" s="304"/>
      <c r="N13" s="304"/>
      <c r="O13" s="304"/>
      <c r="P13" s="304"/>
      <c r="Q13" s="113" t="s">
        <v>48</v>
      </c>
      <c r="R13" s="307"/>
      <c r="S13" s="307" t="s">
        <v>328</v>
      </c>
      <c r="T13" s="141"/>
      <c r="U13" s="141"/>
      <c r="V13" s="165"/>
      <c r="W13" s="114" t="s">
        <v>51</v>
      </c>
      <c r="X13" s="305"/>
      <c r="Y13" s="55" t="s">
        <v>87</v>
      </c>
      <c r="Z13" s="128">
        <v>43952</v>
      </c>
      <c r="AA13" s="128">
        <v>44073</v>
      </c>
      <c r="AB13" s="117" t="s">
        <v>88</v>
      </c>
      <c r="AC13" s="113" t="s">
        <v>332</v>
      </c>
      <c r="AD13" s="121" t="s">
        <v>298</v>
      </c>
      <c r="AE13" s="115" t="s">
        <v>450</v>
      </c>
      <c r="AF13" s="115" t="s">
        <v>65</v>
      </c>
      <c r="AG13" s="111" t="s">
        <v>65</v>
      </c>
      <c r="AH13" s="111"/>
      <c r="AI13" s="111" t="s">
        <v>297</v>
      </c>
      <c r="AJ13" s="306">
        <v>44109</v>
      </c>
    </row>
    <row r="14" spans="1:36" ht="66" customHeight="1" x14ac:dyDescent="0.25">
      <c r="A14" s="184"/>
      <c r="B14" s="141"/>
      <c r="C14" s="142"/>
      <c r="D14" s="141"/>
      <c r="E14" s="113" t="s">
        <v>302</v>
      </c>
      <c r="F14" s="181"/>
      <c r="G14" s="181"/>
      <c r="H14" s="181"/>
      <c r="I14" s="181"/>
      <c r="J14" s="181"/>
      <c r="K14" s="287"/>
      <c r="L14" s="113" t="s">
        <v>305</v>
      </c>
      <c r="M14" s="304"/>
      <c r="N14" s="304"/>
      <c r="O14" s="304"/>
      <c r="P14" s="304"/>
      <c r="Q14" s="113" t="s">
        <v>48</v>
      </c>
      <c r="R14" s="113"/>
      <c r="S14" s="113" t="s">
        <v>326</v>
      </c>
      <c r="T14" s="141"/>
      <c r="U14" s="141"/>
      <c r="V14" s="165"/>
      <c r="W14" s="114"/>
      <c r="X14" s="305"/>
      <c r="Y14" s="126" t="s">
        <v>330</v>
      </c>
      <c r="Z14" s="128">
        <v>43952</v>
      </c>
      <c r="AA14" s="128">
        <v>44073</v>
      </c>
      <c r="AB14" s="125" t="s">
        <v>331</v>
      </c>
      <c r="AC14" s="113" t="s">
        <v>332</v>
      </c>
      <c r="AD14" s="121" t="s">
        <v>307</v>
      </c>
      <c r="AE14" s="115" t="s">
        <v>450</v>
      </c>
      <c r="AF14" s="115" t="s">
        <v>65</v>
      </c>
      <c r="AG14" s="111" t="s">
        <v>65</v>
      </c>
      <c r="AH14" s="111"/>
      <c r="AI14" s="111" t="s">
        <v>297</v>
      </c>
      <c r="AJ14" s="306">
        <v>44109</v>
      </c>
    </row>
    <row r="15" spans="1:36" ht="81" customHeight="1" x14ac:dyDescent="0.25">
      <c r="A15" s="184"/>
      <c r="B15" s="155"/>
      <c r="C15" s="142"/>
      <c r="D15" s="155"/>
      <c r="E15" s="113" t="s">
        <v>303</v>
      </c>
      <c r="F15" s="181"/>
      <c r="G15" s="181"/>
      <c r="H15" s="175"/>
      <c r="I15" s="175"/>
      <c r="J15" s="175"/>
      <c r="K15" s="288"/>
      <c r="L15" s="113" t="s">
        <v>306</v>
      </c>
      <c r="M15" s="304"/>
      <c r="N15" s="304"/>
      <c r="O15" s="304"/>
      <c r="P15" s="304"/>
      <c r="Q15" s="113" t="s">
        <v>48</v>
      </c>
      <c r="R15" s="116"/>
      <c r="S15" s="99" t="s">
        <v>329</v>
      </c>
      <c r="T15" s="155"/>
      <c r="U15" s="155"/>
      <c r="V15" s="166"/>
      <c r="W15" s="114"/>
      <c r="X15" s="305"/>
      <c r="Y15" s="126" t="s">
        <v>333</v>
      </c>
      <c r="Z15" s="128">
        <v>43952</v>
      </c>
      <c r="AA15" s="128">
        <v>44073</v>
      </c>
      <c r="AB15" s="113" t="s">
        <v>99</v>
      </c>
      <c r="AC15" s="113" t="s">
        <v>332</v>
      </c>
      <c r="AD15" s="121" t="s">
        <v>298</v>
      </c>
      <c r="AE15" s="115" t="s">
        <v>450</v>
      </c>
      <c r="AF15" s="115" t="s">
        <v>65</v>
      </c>
      <c r="AG15" s="111" t="s">
        <v>65</v>
      </c>
      <c r="AH15" s="111"/>
      <c r="AI15" s="111" t="s">
        <v>297</v>
      </c>
      <c r="AJ15" s="306">
        <v>44109</v>
      </c>
    </row>
    <row r="16" spans="1:36" ht="33.75" customHeight="1" x14ac:dyDescent="0.25">
      <c r="A16" s="184"/>
      <c r="B16" s="214"/>
      <c r="C16" s="214" t="s">
        <v>103</v>
      </c>
      <c r="D16" s="142" t="s">
        <v>104</v>
      </c>
      <c r="E16" s="142" t="s">
        <v>105</v>
      </c>
      <c r="F16" s="278" t="s">
        <v>106</v>
      </c>
      <c r="G16" s="214" t="s">
        <v>107</v>
      </c>
      <c r="H16" s="119" t="s">
        <v>108</v>
      </c>
      <c r="I16" s="142" t="s">
        <v>44</v>
      </c>
      <c r="J16" s="142" t="s">
        <v>45</v>
      </c>
      <c r="K16" s="203">
        <v>12</v>
      </c>
      <c r="L16" s="142" t="s">
        <v>109</v>
      </c>
      <c r="M16" s="15"/>
      <c r="N16" s="15"/>
      <c r="O16" s="15"/>
      <c r="P16" s="15"/>
      <c r="Q16" s="142" t="s">
        <v>48</v>
      </c>
      <c r="R16" s="214"/>
      <c r="S16" s="214" t="s">
        <v>110</v>
      </c>
      <c r="T16" s="214" t="s">
        <v>50</v>
      </c>
      <c r="U16" s="214" t="s">
        <v>45</v>
      </c>
      <c r="V16" s="214">
        <v>3</v>
      </c>
      <c r="W16" s="214" t="s">
        <v>97</v>
      </c>
      <c r="X16" s="15"/>
      <c r="Y16" s="277" t="s">
        <v>111</v>
      </c>
      <c r="Z16" s="276">
        <f t="shared" ref="Z16:AA16" si="0">Z8</f>
        <v>43952</v>
      </c>
      <c r="AA16" s="276">
        <f t="shared" si="0"/>
        <v>44073</v>
      </c>
      <c r="AB16" s="276" t="s">
        <v>112</v>
      </c>
      <c r="AC16" s="276" t="s">
        <v>113</v>
      </c>
      <c r="AD16" s="173" t="s">
        <v>283</v>
      </c>
      <c r="AE16" s="180" t="s">
        <v>282</v>
      </c>
      <c r="AF16" s="180" t="s">
        <v>187</v>
      </c>
      <c r="AG16" s="174"/>
      <c r="AH16" s="174"/>
      <c r="AI16" s="174" t="s">
        <v>264</v>
      </c>
      <c r="AJ16" s="308">
        <v>44109</v>
      </c>
    </row>
    <row r="17" spans="1:36" ht="24" customHeight="1" x14ac:dyDescent="0.25">
      <c r="A17" s="184"/>
      <c r="B17" s="214"/>
      <c r="C17" s="214"/>
      <c r="D17" s="142"/>
      <c r="E17" s="142"/>
      <c r="F17" s="278"/>
      <c r="G17" s="214"/>
      <c r="H17" s="142" t="s">
        <v>114</v>
      </c>
      <c r="I17" s="142"/>
      <c r="J17" s="142"/>
      <c r="K17" s="203"/>
      <c r="L17" s="142"/>
      <c r="M17" s="15"/>
      <c r="N17" s="15"/>
      <c r="O17" s="15"/>
      <c r="P17" s="15"/>
      <c r="Q17" s="142"/>
      <c r="R17" s="214"/>
      <c r="S17" s="214"/>
      <c r="T17" s="214"/>
      <c r="U17" s="214"/>
      <c r="V17" s="214"/>
      <c r="W17" s="214"/>
      <c r="X17" s="15"/>
      <c r="Y17" s="277"/>
      <c r="Z17" s="214"/>
      <c r="AA17" s="214"/>
      <c r="AB17" s="214"/>
      <c r="AC17" s="214"/>
      <c r="AD17" s="173"/>
      <c r="AE17" s="180"/>
      <c r="AF17" s="180"/>
      <c r="AG17" s="181"/>
      <c r="AH17" s="181"/>
      <c r="AI17" s="181"/>
      <c r="AJ17" s="181"/>
    </row>
    <row r="18" spans="1:36" x14ac:dyDescent="0.25">
      <c r="A18" s="184"/>
      <c r="B18" s="214"/>
      <c r="C18" s="214"/>
      <c r="D18" s="142"/>
      <c r="E18" s="142"/>
      <c r="F18" s="278"/>
      <c r="G18" s="214"/>
      <c r="H18" s="142"/>
      <c r="I18" s="142"/>
      <c r="J18" s="142"/>
      <c r="K18" s="203"/>
      <c r="L18" s="142"/>
      <c r="M18" s="15"/>
      <c r="N18" s="15"/>
      <c r="O18" s="15"/>
      <c r="P18" s="15"/>
      <c r="Q18" s="142"/>
      <c r="R18" s="214"/>
      <c r="S18" s="214"/>
      <c r="T18" s="214"/>
      <c r="U18" s="214"/>
      <c r="V18" s="214"/>
      <c r="W18" s="214"/>
      <c r="X18" s="15"/>
      <c r="Y18" s="277"/>
      <c r="Z18" s="214"/>
      <c r="AA18" s="214"/>
      <c r="AB18" s="214"/>
      <c r="AC18" s="214"/>
      <c r="AD18" s="173"/>
      <c r="AE18" s="180"/>
      <c r="AF18" s="180"/>
      <c r="AG18" s="181"/>
      <c r="AH18" s="181"/>
      <c r="AI18" s="181"/>
      <c r="AJ18" s="181"/>
    </row>
    <row r="19" spans="1:36" x14ac:dyDescent="0.25">
      <c r="A19" s="184"/>
      <c r="B19" s="214"/>
      <c r="C19" s="214"/>
      <c r="D19" s="142"/>
      <c r="E19" s="142"/>
      <c r="F19" s="278"/>
      <c r="G19" s="214"/>
      <c r="H19" s="142"/>
      <c r="I19" s="142"/>
      <c r="J19" s="142"/>
      <c r="K19" s="203"/>
      <c r="L19" s="142"/>
      <c r="M19" s="15"/>
      <c r="N19" s="15"/>
      <c r="O19" s="15"/>
      <c r="P19" s="15"/>
      <c r="Q19" s="142"/>
      <c r="R19" s="214"/>
      <c r="S19" s="214"/>
      <c r="T19" s="214"/>
      <c r="U19" s="214"/>
      <c r="V19" s="214"/>
      <c r="W19" s="214"/>
      <c r="X19" s="15"/>
      <c r="Y19" s="277"/>
      <c r="Z19" s="214"/>
      <c r="AA19" s="214"/>
      <c r="AB19" s="214"/>
      <c r="AC19" s="214"/>
      <c r="AD19" s="173"/>
      <c r="AE19" s="180"/>
      <c r="AF19" s="180"/>
      <c r="AG19" s="181"/>
      <c r="AH19" s="181"/>
      <c r="AI19" s="181"/>
      <c r="AJ19" s="181"/>
    </row>
    <row r="20" spans="1:36" ht="11.25" customHeight="1" x14ac:dyDescent="0.25">
      <c r="A20" s="184"/>
      <c r="B20" s="214"/>
      <c r="C20" s="214"/>
      <c r="D20" s="142"/>
      <c r="E20" s="142" t="s">
        <v>115</v>
      </c>
      <c r="F20" s="278"/>
      <c r="G20" s="214"/>
      <c r="H20" s="142"/>
      <c r="I20" s="142"/>
      <c r="J20" s="142"/>
      <c r="K20" s="203"/>
      <c r="L20" s="142"/>
      <c r="M20" s="15"/>
      <c r="N20" s="15"/>
      <c r="O20" s="15"/>
      <c r="P20" s="15"/>
      <c r="Q20" s="142"/>
      <c r="R20" s="214"/>
      <c r="S20" s="214"/>
      <c r="T20" s="214" t="s">
        <v>50</v>
      </c>
      <c r="U20" s="214" t="s">
        <v>45</v>
      </c>
      <c r="V20" s="214">
        <v>3</v>
      </c>
      <c r="W20" s="214"/>
      <c r="X20" s="15"/>
      <c r="Y20" s="277"/>
      <c r="Z20" s="214"/>
      <c r="AA20" s="214"/>
      <c r="AB20" s="214"/>
      <c r="AC20" s="214"/>
      <c r="AD20" s="173"/>
      <c r="AE20" s="180"/>
      <c r="AF20" s="180"/>
      <c r="AG20" s="181"/>
      <c r="AH20" s="181"/>
      <c r="AI20" s="181"/>
      <c r="AJ20" s="181"/>
    </row>
    <row r="21" spans="1:36" x14ac:dyDescent="0.25">
      <c r="A21" s="184"/>
      <c r="B21" s="214"/>
      <c r="C21" s="214"/>
      <c r="D21" s="142"/>
      <c r="E21" s="142"/>
      <c r="F21" s="278"/>
      <c r="G21" s="214"/>
      <c r="H21" s="142"/>
      <c r="I21" s="142"/>
      <c r="J21" s="142"/>
      <c r="K21" s="203"/>
      <c r="L21" s="142"/>
      <c r="M21" s="15"/>
      <c r="N21" s="15"/>
      <c r="O21" s="15"/>
      <c r="P21" s="15"/>
      <c r="Q21" s="142"/>
      <c r="R21" s="214"/>
      <c r="S21" s="214"/>
      <c r="T21" s="214"/>
      <c r="U21" s="214"/>
      <c r="V21" s="214"/>
      <c r="W21" s="214"/>
      <c r="X21" s="15"/>
      <c r="Y21" s="277"/>
      <c r="Z21" s="214"/>
      <c r="AA21" s="214"/>
      <c r="AB21" s="214"/>
      <c r="AC21" s="214"/>
      <c r="AD21" s="173"/>
      <c r="AE21" s="180"/>
      <c r="AF21" s="180"/>
      <c r="AG21" s="181"/>
      <c r="AH21" s="181"/>
      <c r="AI21" s="181"/>
      <c r="AJ21" s="181"/>
    </row>
    <row r="22" spans="1:36" x14ac:dyDescent="0.25">
      <c r="A22" s="184"/>
      <c r="B22" s="214"/>
      <c r="C22" s="214"/>
      <c r="D22" s="142"/>
      <c r="E22" s="142"/>
      <c r="F22" s="278"/>
      <c r="G22" s="214"/>
      <c r="H22" s="142"/>
      <c r="I22" s="142"/>
      <c r="J22" s="142"/>
      <c r="K22" s="203"/>
      <c r="L22" s="142"/>
      <c r="M22" s="15"/>
      <c r="N22" s="15"/>
      <c r="O22" s="15"/>
      <c r="P22" s="15"/>
      <c r="Q22" s="142"/>
      <c r="R22" s="214"/>
      <c r="S22" s="214"/>
      <c r="T22" s="214"/>
      <c r="U22" s="214"/>
      <c r="V22" s="214"/>
      <c r="W22" s="214"/>
      <c r="X22" s="15"/>
      <c r="Y22" s="277"/>
      <c r="Z22" s="214"/>
      <c r="AA22" s="214"/>
      <c r="AB22" s="214"/>
      <c r="AC22" s="214"/>
      <c r="AD22" s="173"/>
      <c r="AE22" s="180"/>
      <c r="AF22" s="180"/>
      <c r="AG22" s="181"/>
      <c r="AH22" s="181"/>
      <c r="AI22" s="181"/>
      <c r="AJ22" s="181"/>
    </row>
    <row r="23" spans="1:36" ht="13.5" customHeight="1" x14ac:dyDescent="0.25">
      <c r="A23" s="184"/>
      <c r="B23" s="137"/>
      <c r="C23" s="137"/>
      <c r="D23" s="140"/>
      <c r="E23" s="140"/>
      <c r="F23" s="279"/>
      <c r="G23" s="214"/>
      <c r="H23" s="142"/>
      <c r="I23" s="142"/>
      <c r="J23" s="142"/>
      <c r="K23" s="203"/>
      <c r="L23" s="142"/>
      <c r="M23" s="15"/>
      <c r="N23" s="15"/>
      <c r="O23" s="15"/>
      <c r="P23" s="15"/>
      <c r="Q23" s="142"/>
      <c r="R23" s="214"/>
      <c r="S23" s="214"/>
      <c r="T23" s="214"/>
      <c r="U23" s="214"/>
      <c r="V23" s="214"/>
      <c r="W23" s="214"/>
      <c r="X23" s="15"/>
      <c r="Y23" s="277"/>
      <c r="Z23" s="214"/>
      <c r="AA23" s="214"/>
      <c r="AB23" s="214"/>
      <c r="AC23" s="214"/>
      <c r="AD23" s="173"/>
      <c r="AE23" s="180"/>
      <c r="AF23" s="180"/>
      <c r="AG23" s="175"/>
      <c r="AH23" s="175"/>
      <c r="AI23" s="175"/>
      <c r="AJ23" s="175"/>
    </row>
    <row r="24" spans="1:36" ht="60.75" customHeight="1" x14ac:dyDescent="0.25">
      <c r="A24" s="184"/>
      <c r="B24" s="137"/>
      <c r="C24" s="137"/>
      <c r="D24" s="137"/>
      <c r="E24" s="110" t="s">
        <v>421</v>
      </c>
      <c r="F24" s="275" t="s">
        <v>420</v>
      </c>
      <c r="G24" s="214" t="s">
        <v>75</v>
      </c>
      <c r="H24" s="137" t="s">
        <v>427</v>
      </c>
      <c r="I24" s="137">
        <v>4</v>
      </c>
      <c r="J24" s="137">
        <v>5</v>
      </c>
      <c r="K24" s="286">
        <v>20</v>
      </c>
      <c r="L24" s="173" t="s">
        <v>425</v>
      </c>
      <c r="M24" s="15"/>
      <c r="N24" s="15"/>
      <c r="O24" s="15"/>
      <c r="P24" s="15"/>
      <c r="Q24" s="137" t="s">
        <v>48</v>
      </c>
      <c r="R24" s="137" t="s">
        <v>429</v>
      </c>
      <c r="S24" s="137" t="s">
        <v>430</v>
      </c>
      <c r="T24" s="137">
        <v>2</v>
      </c>
      <c r="U24" s="137">
        <v>3</v>
      </c>
      <c r="V24" s="137">
        <v>6</v>
      </c>
      <c r="W24" s="137" t="s">
        <v>51</v>
      </c>
      <c r="X24" s="15"/>
      <c r="Y24" s="137" t="s">
        <v>429</v>
      </c>
      <c r="Z24" s="309">
        <v>44136</v>
      </c>
      <c r="AA24" s="309">
        <v>44196</v>
      </c>
      <c r="AB24" s="137" t="s">
        <v>431</v>
      </c>
      <c r="AC24" s="137" t="s">
        <v>113</v>
      </c>
      <c r="AD24" s="199" t="s">
        <v>449</v>
      </c>
      <c r="AE24" s="200" t="s">
        <v>448</v>
      </c>
      <c r="AF24" s="137" t="s">
        <v>187</v>
      </c>
      <c r="AG24" s="137"/>
      <c r="AH24" s="137"/>
      <c r="AI24" s="137" t="s">
        <v>264</v>
      </c>
      <c r="AJ24" s="309">
        <v>44109</v>
      </c>
    </row>
    <row r="25" spans="1:36" ht="60.75" customHeight="1" x14ac:dyDescent="0.25">
      <c r="A25" s="184"/>
      <c r="B25" s="138"/>
      <c r="C25" s="138"/>
      <c r="D25" s="138"/>
      <c r="E25" s="110" t="s">
        <v>422</v>
      </c>
      <c r="F25" s="275"/>
      <c r="G25" s="214"/>
      <c r="H25" s="138"/>
      <c r="I25" s="138"/>
      <c r="J25" s="138"/>
      <c r="K25" s="287"/>
      <c r="L25" s="173"/>
      <c r="M25" s="15"/>
      <c r="N25" s="15"/>
      <c r="O25" s="15"/>
      <c r="P25" s="15"/>
      <c r="Q25" s="138"/>
      <c r="R25" s="138"/>
      <c r="S25" s="138"/>
      <c r="T25" s="138"/>
      <c r="U25" s="138"/>
      <c r="V25" s="138"/>
      <c r="W25" s="138"/>
      <c r="X25" s="15"/>
      <c r="Y25" s="138"/>
      <c r="Z25" s="138"/>
      <c r="AA25" s="138"/>
      <c r="AB25" s="138"/>
      <c r="AC25" s="138"/>
      <c r="AD25" s="159"/>
      <c r="AE25" s="138"/>
      <c r="AF25" s="138"/>
      <c r="AG25" s="138"/>
      <c r="AH25" s="138"/>
      <c r="AI25" s="138"/>
      <c r="AJ25" s="310"/>
    </row>
    <row r="26" spans="1:36" ht="60.75" customHeight="1" x14ac:dyDescent="0.25">
      <c r="A26" s="184"/>
      <c r="B26" s="138"/>
      <c r="C26" s="138"/>
      <c r="D26" s="138"/>
      <c r="E26" s="110" t="s">
        <v>423</v>
      </c>
      <c r="F26" s="275"/>
      <c r="G26" s="214"/>
      <c r="H26" s="167"/>
      <c r="I26" s="138"/>
      <c r="J26" s="138"/>
      <c r="K26" s="287"/>
      <c r="L26" s="173"/>
      <c r="M26" s="15"/>
      <c r="N26" s="15"/>
      <c r="O26" s="15"/>
      <c r="P26" s="15"/>
      <c r="Q26" s="167"/>
      <c r="R26" s="138"/>
      <c r="S26" s="138"/>
      <c r="T26" s="138"/>
      <c r="U26" s="138"/>
      <c r="V26" s="138"/>
      <c r="W26" s="138"/>
      <c r="X26" s="15"/>
      <c r="Y26" s="138"/>
      <c r="Z26" s="138"/>
      <c r="AA26" s="138"/>
      <c r="AB26" s="138"/>
      <c r="AC26" s="138"/>
      <c r="AD26" s="159"/>
      <c r="AE26" s="138"/>
      <c r="AF26" s="138"/>
      <c r="AG26" s="138"/>
      <c r="AH26" s="138"/>
      <c r="AI26" s="138"/>
      <c r="AJ26" s="310"/>
    </row>
    <row r="27" spans="1:36" ht="90" x14ac:dyDescent="0.25">
      <c r="A27" s="185"/>
      <c r="B27" s="167"/>
      <c r="C27" s="167"/>
      <c r="D27" s="167"/>
      <c r="E27" s="110" t="s">
        <v>424</v>
      </c>
      <c r="F27" s="275"/>
      <c r="G27" s="214"/>
      <c r="H27" s="15" t="s">
        <v>428</v>
      </c>
      <c r="I27" s="167"/>
      <c r="J27" s="167"/>
      <c r="K27" s="288"/>
      <c r="L27" s="110" t="s">
        <v>426</v>
      </c>
      <c r="M27" s="15"/>
      <c r="N27" s="15"/>
      <c r="O27" s="15"/>
      <c r="P27" s="15"/>
      <c r="Q27" s="123" t="s">
        <v>48</v>
      </c>
      <c r="R27" s="167"/>
      <c r="S27" s="167"/>
      <c r="T27" s="167"/>
      <c r="U27" s="167"/>
      <c r="V27" s="167"/>
      <c r="W27" s="167"/>
      <c r="X27" s="15"/>
      <c r="Y27" s="167"/>
      <c r="Z27" s="167"/>
      <c r="AA27" s="167"/>
      <c r="AB27" s="167"/>
      <c r="AC27" s="167"/>
      <c r="AD27" s="160"/>
      <c r="AE27" s="167"/>
      <c r="AF27" s="167"/>
      <c r="AG27" s="167"/>
      <c r="AH27" s="167"/>
      <c r="AI27" s="167"/>
      <c r="AJ27" s="311"/>
    </row>
    <row r="28" spans="1:36" x14ac:dyDescent="0.25">
      <c r="E28" s="304"/>
      <c r="F28" s="304"/>
    </row>
  </sheetData>
  <autoFilter ref="A3:AD8" xr:uid="{00000000-0009-0000-0000-000006000000}"/>
  <dataConsolidate/>
  <mergeCells count="189">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 ref="O2:P2"/>
    <mergeCell ref="Q2:Q3"/>
    <mergeCell ref="R2:R3"/>
    <mergeCell ref="S2:S3"/>
    <mergeCell ref="T2:T3"/>
    <mergeCell ref="H8:H11"/>
    <mergeCell ref="F8:F11"/>
    <mergeCell ref="G8:G11"/>
    <mergeCell ref="AH2:AH3"/>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I2:AI3"/>
    <mergeCell ref="AJ2:AJ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J6:AJ7"/>
    <mergeCell ref="AF6:AF7"/>
    <mergeCell ref="P4:P7"/>
    <mergeCell ref="Q4:Q7"/>
    <mergeCell ref="R4:R5"/>
    <mergeCell ref="S4:S7"/>
    <mergeCell ref="R6:R7"/>
    <mergeCell ref="AI4:AI5"/>
    <mergeCell ref="AJ4:AJ5"/>
    <mergeCell ref="AG6:AG7"/>
    <mergeCell ref="AH6:AH7"/>
    <mergeCell ref="AI6:AI7"/>
    <mergeCell ref="Y6:Y7"/>
    <mergeCell ref="Z6:Z7"/>
    <mergeCell ref="AA6:AA7"/>
    <mergeCell ref="AB6:AB7"/>
    <mergeCell ref="AD4:AD5"/>
    <mergeCell ref="AE4:AE5"/>
    <mergeCell ref="AF4:AF5"/>
    <mergeCell ref="AC6:AC7"/>
    <mergeCell ref="AD6:AD7"/>
    <mergeCell ref="AE6:AE7"/>
    <mergeCell ref="T12:T15"/>
    <mergeCell ref="U12:U15"/>
    <mergeCell ref="V12:V15"/>
    <mergeCell ref="H12:H15"/>
    <mergeCell ref="I12:I15"/>
    <mergeCell ref="J12:J15"/>
    <mergeCell ref="K12:K15"/>
    <mergeCell ref="AG4:AG5"/>
    <mergeCell ref="AH4:AH5"/>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J9:AJ11"/>
    <mergeCell ref="Y8:Y11"/>
    <mergeCell ref="AG9:AG11"/>
    <mergeCell ref="AH9:AH11"/>
    <mergeCell ref="AA8:AA11"/>
    <mergeCell ref="AB8:AB11"/>
    <mergeCell ref="AC8:AC11"/>
    <mergeCell ref="AI9:AI11"/>
    <mergeCell ref="AD9:AD11"/>
    <mergeCell ref="B16:B23"/>
    <mergeCell ref="C16:C23"/>
    <mergeCell ref="D16:D23"/>
    <mergeCell ref="E16:E19"/>
    <mergeCell ref="F16:F23"/>
    <mergeCell ref="G16:G23"/>
    <mergeCell ref="E20:E23"/>
    <mergeCell ref="C8:C11"/>
    <mergeCell ref="D8:D11"/>
    <mergeCell ref="D12:D15"/>
    <mergeCell ref="C12:C15"/>
    <mergeCell ref="E8:E11"/>
    <mergeCell ref="F12:F15"/>
    <mergeCell ref="G12:G15"/>
    <mergeCell ref="AI16:AI23"/>
    <mergeCell ref="AJ16:AJ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AJ24:AJ27"/>
    <mergeCell ref="R24:R27"/>
    <mergeCell ref="S24:S27"/>
    <mergeCell ref="T24:T27"/>
    <mergeCell ref="U24:U27"/>
    <mergeCell ref="V24:V27"/>
    <mergeCell ref="W24:W27"/>
    <mergeCell ref="Y24:Y27"/>
    <mergeCell ref="Z24:Z27"/>
    <mergeCell ref="AA24:AA27"/>
    <mergeCell ref="A4:A27"/>
    <mergeCell ref="AB24:AB27"/>
    <mergeCell ref="AC24:AC27"/>
    <mergeCell ref="AD24:AD27"/>
    <mergeCell ref="AE24:AE27"/>
    <mergeCell ref="AF24:AF27"/>
    <mergeCell ref="AG24:AG27"/>
    <mergeCell ref="AH24:AH27"/>
    <mergeCell ref="AI24:AI27"/>
    <mergeCell ref="F24:F27"/>
    <mergeCell ref="G24:G27"/>
    <mergeCell ref="L24:L26"/>
    <mergeCell ref="H24:H26"/>
    <mergeCell ref="I24:I27"/>
    <mergeCell ref="J24:J27"/>
    <mergeCell ref="K24:K27"/>
    <mergeCell ref="Q24:Q26"/>
    <mergeCell ref="B12:B15"/>
    <mergeCell ref="D24:D27"/>
    <mergeCell ref="C24:C27"/>
    <mergeCell ref="B24:B27"/>
    <mergeCell ref="AF16:AF23"/>
    <mergeCell ref="AG16:AG23"/>
    <mergeCell ref="AH16:AH2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24" r:id="rId1" xr:uid="{194D6174-B521-4F2B-8C17-114DACB37124}"/>
  </hyperlinks>
  <pageMargins left="0.75" right="0.75" top="1" bottom="1" header="0.5" footer="0.5"/>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7"/>
  <sheetViews>
    <sheetView showGridLines="0" zoomScale="77" zoomScaleNormal="77" workbookViewId="0">
      <pane xSplit="6" ySplit="3" topLeftCell="G4" activePane="bottomRight" state="frozen"/>
      <selection pane="topRight" activeCell="H1" sqref="H1"/>
      <selection pane="bottomLeft" activeCell="A4" sqref="A4"/>
      <selection pane="bottomRight" activeCell="AD6" sqref="AD6"/>
    </sheetView>
  </sheetViews>
  <sheetFormatPr baseColWidth="10" defaultRowHeight="15" x14ac:dyDescent="0.25"/>
  <cols>
    <col min="1" max="1" width="19.28515625" style="104" customWidth="1"/>
    <col min="2" max="3" width="13" style="102" customWidth="1"/>
    <col min="4" max="4" width="11.140625" style="102" customWidth="1"/>
    <col min="5" max="5" width="20.140625" style="102" customWidth="1"/>
    <col min="6" max="6" width="16.42578125" style="102" customWidth="1"/>
    <col min="7" max="7" width="11.7109375" style="102" customWidth="1"/>
    <col min="8" max="8" width="18.42578125" style="102" customWidth="1"/>
    <col min="9" max="9" width="11.42578125" style="102" customWidth="1"/>
    <col min="10" max="10" width="8.28515625" style="102" customWidth="1"/>
    <col min="11" max="11" width="18.5703125" style="102" customWidth="1"/>
    <col min="12" max="12" width="33.28515625" style="102" customWidth="1"/>
    <col min="13" max="13" width="9.7109375" style="102" hidden="1" customWidth="1"/>
    <col min="14" max="14" width="6.85546875" style="102" hidden="1" customWidth="1"/>
    <col min="15" max="15" width="11" style="102" hidden="1" customWidth="1"/>
    <col min="16" max="16" width="7.28515625" style="102" hidden="1" customWidth="1"/>
    <col min="17" max="17" width="18.28515625" style="102" customWidth="1"/>
    <col min="18" max="18" width="30.42578125" style="102" customWidth="1"/>
    <col min="19" max="19" width="22.7109375" style="102" customWidth="1"/>
    <col min="20" max="20" width="11" style="102" customWidth="1"/>
    <col min="21" max="21" width="14" style="102" customWidth="1"/>
    <col min="22" max="22" width="18.28515625" style="102" customWidth="1"/>
    <col min="23" max="23" width="14.42578125" style="102" hidden="1" customWidth="1"/>
    <col min="24" max="24" width="45.7109375" style="102" hidden="1" customWidth="1"/>
    <col min="25" max="25" width="27.7109375" style="102" customWidth="1"/>
    <col min="26" max="26" width="14.85546875" style="102" customWidth="1"/>
    <col min="27" max="27" width="11.28515625" style="102" customWidth="1"/>
    <col min="28" max="28" width="19.42578125" style="102" customWidth="1"/>
    <col min="29" max="29" width="30" style="102" customWidth="1"/>
    <col min="30" max="30" width="43.7109375" style="102" customWidth="1"/>
    <col min="31" max="36" width="35.7109375" style="102" customWidth="1"/>
    <col min="37" max="16384" width="11.42578125" style="102"/>
  </cols>
  <sheetData>
    <row r="1" spans="1:36" x14ac:dyDescent="0.25">
      <c r="A1" s="1"/>
      <c r="B1" s="170" t="s">
        <v>0</v>
      </c>
      <c r="C1" s="170"/>
      <c r="D1" s="170"/>
      <c r="E1" s="170"/>
      <c r="F1" s="170" t="s">
        <v>1</v>
      </c>
      <c r="G1" s="170"/>
      <c r="H1" s="170"/>
      <c r="I1" s="170" t="s">
        <v>2</v>
      </c>
      <c r="J1" s="170"/>
      <c r="K1" s="170"/>
      <c r="L1" s="2"/>
      <c r="M1" s="2"/>
      <c r="N1" s="2"/>
      <c r="O1" s="2"/>
      <c r="P1" s="2"/>
      <c r="Q1" s="2"/>
      <c r="R1" s="2"/>
      <c r="S1" s="2"/>
      <c r="T1" s="2"/>
      <c r="U1" s="2"/>
      <c r="V1" s="2"/>
      <c r="W1" s="2"/>
      <c r="X1" s="170" t="s">
        <v>3</v>
      </c>
      <c r="Y1" s="190" t="s">
        <v>4</v>
      </c>
      <c r="Z1" s="191"/>
      <c r="AA1" s="191"/>
      <c r="AB1" s="191"/>
      <c r="AC1" s="192"/>
      <c r="AD1" s="226" t="s">
        <v>5</v>
      </c>
      <c r="AE1" s="227"/>
      <c r="AF1" s="223" t="s">
        <v>6</v>
      </c>
      <c r="AG1" s="224"/>
      <c r="AH1" s="224"/>
      <c r="AI1" s="224"/>
      <c r="AJ1" s="225"/>
    </row>
    <row r="2" spans="1:36" ht="20.25" customHeight="1" x14ac:dyDescent="0.25">
      <c r="A2" s="189" t="s">
        <v>7</v>
      </c>
      <c r="B2" s="170" t="s">
        <v>8</v>
      </c>
      <c r="C2" s="170" t="s">
        <v>9</v>
      </c>
      <c r="D2" s="170" t="s">
        <v>10</v>
      </c>
      <c r="E2" s="170" t="s">
        <v>11</v>
      </c>
      <c r="F2" s="170" t="s">
        <v>12</v>
      </c>
      <c r="G2" s="170" t="s">
        <v>13</v>
      </c>
      <c r="H2" s="170" t="s">
        <v>14</v>
      </c>
      <c r="I2" s="170" t="s">
        <v>15</v>
      </c>
      <c r="J2" s="170" t="s">
        <v>16</v>
      </c>
      <c r="K2" s="170" t="s">
        <v>17</v>
      </c>
      <c r="L2" s="170" t="s">
        <v>18</v>
      </c>
      <c r="M2" s="170" t="s">
        <v>19</v>
      </c>
      <c r="N2" s="170" t="s">
        <v>20</v>
      </c>
      <c r="O2" s="170" t="s">
        <v>21</v>
      </c>
      <c r="P2" s="170"/>
      <c r="Q2" s="195" t="s">
        <v>22</v>
      </c>
      <c r="R2" s="161" t="s">
        <v>23</v>
      </c>
      <c r="S2" s="162" t="s">
        <v>24</v>
      </c>
      <c r="T2" s="170" t="s">
        <v>15</v>
      </c>
      <c r="U2" s="170" t="s">
        <v>16</v>
      </c>
      <c r="V2" s="170" t="s">
        <v>25</v>
      </c>
      <c r="W2" s="170" t="s">
        <v>26</v>
      </c>
      <c r="X2" s="170"/>
      <c r="Y2" s="168" t="s">
        <v>27</v>
      </c>
      <c r="Z2" s="168" t="s">
        <v>28</v>
      </c>
      <c r="AA2" s="168" t="s">
        <v>29</v>
      </c>
      <c r="AB2" s="168" t="s">
        <v>30</v>
      </c>
      <c r="AC2" s="168" t="s">
        <v>31</v>
      </c>
      <c r="AD2" s="162" t="s">
        <v>32</v>
      </c>
      <c r="AE2" s="162" t="s">
        <v>24</v>
      </c>
      <c r="AF2" s="161" t="s">
        <v>33</v>
      </c>
      <c r="AG2" s="161" t="s">
        <v>34</v>
      </c>
      <c r="AH2" s="161" t="s">
        <v>24</v>
      </c>
      <c r="AI2" s="161" t="s">
        <v>35</v>
      </c>
      <c r="AJ2" s="161" t="s">
        <v>36</v>
      </c>
    </row>
    <row r="3" spans="1:36" ht="21.75" customHeight="1" x14ac:dyDescent="0.25">
      <c r="A3" s="189"/>
      <c r="B3" s="170"/>
      <c r="C3" s="170"/>
      <c r="D3" s="170"/>
      <c r="E3" s="170"/>
      <c r="F3" s="170"/>
      <c r="G3" s="170"/>
      <c r="H3" s="170"/>
      <c r="I3" s="170"/>
      <c r="J3" s="170"/>
      <c r="K3" s="170"/>
      <c r="L3" s="170"/>
      <c r="M3" s="170"/>
      <c r="N3" s="170"/>
      <c r="O3" s="100" t="s">
        <v>15</v>
      </c>
      <c r="P3" s="100" t="s">
        <v>16</v>
      </c>
      <c r="Q3" s="195"/>
      <c r="R3" s="161"/>
      <c r="S3" s="163"/>
      <c r="T3" s="170"/>
      <c r="U3" s="170"/>
      <c r="V3" s="170"/>
      <c r="W3" s="170"/>
      <c r="X3" s="170"/>
      <c r="Y3" s="169"/>
      <c r="Z3" s="169"/>
      <c r="AA3" s="169"/>
      <c r="AB3" s="169"/>
      <c r="AC3" s="169"/>
      <c r="AD3" s="163"/>
      <c r="AE3" s="163"/>
      <c r="AF3" s="161"/>
      <c r="AG3" s="161"/>
      <c r="AH3" s="161"/>
      <c r="AI3" s="161"/>
      <c r="AJ3" s="161"/>
    </row>
    <row r="4" spans="1:36" ht="117.75" customHeight="1" x14ac:dyDescent="0.25">
      <c r="A4" s="189" t="s">
        <v>128</v>
      </c>
      <c r="B4" s="142" t="s">
        <v>39</v>
      </c>
      <c r="C4" s="142" t="s">
        <v>39</v>
      </c>
      <c r="D4" s="142" t="s">
        <v>39</v>
      </c>
      <c r="E4" s="112" t="s">
        <v>129</v>
      </c>
      <c r="F4" s="202" t="s">
        <v>130</v>
      </c>
      <c r="G4" s="142" t="s">
        <v>131</v>
      </c>
      <c r="H4" s="142" t="s">
        <v>132</v>
      </c>
      <c r="I4" s="142" t="s">
        <v>50</v>
      </c>
      <c r="J4" s="142" t="s">
        <v>133</v>
      </c>
      <c r="K4" s="296">
        <v>20</v>
      </c>
      <c r="L4" s="112" t="s">
        <v>134</v>
      </c>
      <c r="M4" s="142" t="s">
        <v>135</v>
      </c>
      <c r="N4" s="142">
        <v>85</v>
      </c>
      <c r="O4" s="142"/>
      <c r="P4" s="142"/>
      <c r="Q4" s="142" t="s">
        <v>48</v>
      </c>
      <c r="R4" s="142"/>
      <c r="S4" s="142" t="s">
        <v>136</v>
      </c>
      <c r="T4" s="142" t="s">
        <v>50</v>
      </c>
      <c r="U4" s="142" t="s">
        <v>81</v>
      </c>
      <c r="V4" s="298">
        <v>10</v>
      </c>
      <c r="W4" s="142" t="s">
        <v>51</v>
      </c>
      <c r="X4" s="142" t="s">
        <v>39</v>
      </c>
      <c r="Y4" s="294" t="s">
        <v>137</v>
      </c>
      <c r="Z4" s="297">
        <v>43467</v>
      </c>
      <c r="AA4" s="297">
        <v>43830</v>
      </c>
      <c r="AB4" s="294" t="s">
        <v>138</v>
      </c>
      <c r="AC4" s="294" t="s">
        <v>139</v>
      </c>
      <c r="AD4" s="295" t="s">
        <v>434</v>
      </c>
      <c r="AE4" s="295" t="s">
        <v>284</v>
      </c>
      <c r="AF4" s="295" t="s">
        <v>140</v>
      </c>
      <c r="AG4" s="295" t="s">
        <v>140</v>
      </c>
      <c r="AH4" s="295" t="s">
        <v>39</v>
      </c>
      <c r="AI4" s="295" t="s">
        <v>435</v>
      </c>
      <c r="AJ4" s="299" t="s">
        <v>436</v>
      </c>
    </row>
    <row r="5" spans="1:36" ht="141" customHeight="1" x14ac:dyDescent="0.25">
      <c r="A5" s="189"/>
      <c r="B5" s="142"/>
      <c r="C5" s="142"/>
      <c r="D5" s="142"/>
      <c r="E5" s="112" t="s">
        <v>141</v>
      </c>
      <c r="F5" s="202"/>
      <c r="G5" s="142"/>
      <c r="H5" s="142"/>
      <c r="I5" s="142"/>
      <c r="J5" s="142"/>
      <c r="K5" s="296"/>
      <c r="L5" s="112" t="s">
        <v>142</v>
      </c>
      <c r="M5" s="142"/>
      <c r="N5" s="142"/>
      <c r="O5" s="142"/>
      <c r="P5" s="142"/>
      <c r="Q5" s="142"/>
      <c r="R5" s="142"/>
      <c r="S5" s="142"/>
      <c r="T5" s="142"/>
      <c r="U5" s="142"/>
      <c r="V5" s="298"/>
      <c r="W5" s="142"/>
      <c r="X5" s="142"/>
      <c r="Y5" s="294"/>
      <c r="Z5" s="297"/>
      <c r="AA5" s="297"/>
      <c r="AB5" s="294"/>
      <c r="AC5" s="294"/>
      <c r="AD5" s="295"/>
      <c r="AE5" s="295"/>
      <c r="AF5" s="295"/>
      <c r="AG5" s="295"/>
      <c r="AH5" s="295"/>
      <c r="AI5" s="295"/>
      <c r="AJ5" s="299"/>
    </row>
    <row r="6" spans="1:36" s="103" customFormat="1" ht="102.75" customHeight="1" x14ac:dyDescent="0.25">
      <c r="A6" s="189"/>
      <c r="B6" s="112" t="s">
        <v>39</v>
      </c>
      <c r="C6" s="112" t="s">
        <v>39</v>
      </c>
      <c r="D6" s="112" t="s">
        <v>39</v>
      </c>
      <c r="E6" s="112" t="s">
        <v>438</v>
      </c>
      <c r="F6" s="122" t="s">
        <v>437</v>
      </c>
      <c r="G6" s="112" t="s">
        <v>131</v>
      </c>
      <c r="H6" s="112" t="s">
        <v>132</v>
      </c>
      <c r="I6" s="112" t="s">
        <v>50</v>
      </c>
      <c r="J6" s="112" t="s">
        <v>133</v>
      </c>
      <c r="K6" s="133">
        <v>20</v>
      </c>
      <c r="L6" s="132" t="s">
        <v>439</v>
      </c>
      <c r="M6" s="132"/>
      <c r="N6" s="132"/>
      <c r="O6" s="132"/>
      <c r="P6" s="132"/>
      <c r="Q6" s="112" t="s">
        <v>48</v>
      </c>
      <c r="R6" s="112" t="s">
        <v>440</v>
      </c>
      <c r="S6" s="112" t="s">
        <v>441</v>
      </c>
      <c r="T6" s="112" t="s">
        <v>50</v>
      </c>
      <c r="U6" s="112" t="s">
        <v>81</v>
      </c>
      <c r="V6" s="129">
        <v>10</v>
      </c>
      <c r="W6" s="132"/>
      <c r="X6" s="132"/>
      <c r="Y6" s="130" t="s">
        <v>442</v>
      </c>
      <c r="Z6" s="131">
        <v>44127</v>
      </c>
      <c r="AA6" s="131"/>
      <c r="AB6" s="130" t="s">
        <v>443</v>
      </c>
      <c r="AC6" s="130" t="s">
        <v>139</v>
      </c>
      <c r="AD6" s="132"/>
      <c r="AE6" s="132"/>
      <c r="AF6" s="132"/>
      <c r="AG6" s="132"/>
      <c r="AH6" s="132"/>
      <c r="AI6" s="132"/>
      <c r="AJ6" s="132"/>
    </row>
    <row r="7" spans="1:36" x14ac:dyDescent="0.25">
      <c r="B7" s="78"/>
      <c r="C7" s="78"/>
      <c r="D7" s="78"/>
      <c r="E7" s="105"/>
      <c r="F7" s="78"/>
      <c r="G7" s="78"/>
      <c r="H7" s="78"/>
      <c r="I7" s="78"/>
      <c r="J7" s="78"/>
      <c r="K7" s="78"/>
      <c r="L7" s="105"/>
      <c r="M7" s="105"/>
      <c r="N7" s="105"/>
      <c r="O7" s="105"/>
      <c r="P7" s="105"/>
      <c r="Q7" s="78"/>
      <c r="R7" s="78"/>
      <c r="S7" s="78"/>
      <c r="T7" s="78"/>
      <c r="U7" s="78"/>
      <c r="V7" s="78"/>
      <c r="Y7" s="78"/>
      <c r="Z7" s="105"/>
      <c r="AA7" s="105"/>
      <c r="AB7" s="78"/>
      <c r="AC7" s="78"/>
    </row>
  </sheetData>
  <autoFilter ref="A3:AC5" xr:uid="{00000000-0009-0000-0000-000007000000}"/>
  <dataConsolidate/>
  <mergeCells count="75">
    <mergeCell ref="AJ4:AJ5"/>
    <mergeCell ref="AD1:AE1"/>
    <mergeCell ref="J2:J3"/>
    <mergeCell ref="K2:K3"/>
    <mergeCell ref="L2:L3"/>
    <mergeCell ref="M2:M3"/>
    <mergeCell ref="T2:T3"/>
    <mergeCell ref="O2:P2"/>
    <mergeCell ref="Q2:Q3"/>
    <mergeCell ref="R2:R3"/>
    <mergeCell ref="S2:S3"/>
    <mergeCell ref="AF1:AJ1"/>
    <mergeCell ref="X1:X3"/>
    <mergeCell ref="Y1:AC1"/>
    <mergeCell ref="N2:N3"/>
    <mergeCell ref="AG2:AG3"/>
    <mergeCell ref="A2:A3"/>
    <mergeCell ref="B2:B3"/>
    <mergeCell ref="C2:C3"/>
    <mergeCell ref="D2:D3"/>
    <mergeCell ref="E2:E3"/>
    <mergeCell ref="F2:F3"/>
    <mergeCell ref="G2:G3"/>
    <mergeCell ref="H2:H3"/>
    <mergeCell ref="I2:I3"/>
    <mergeCell ref="B1:E1"/>
    <mergeCell ref="F1:H1"/>
    <mergeCell ref="I1:K1"/>
    <mergeCell ref="U2:U3"/>
    <mergeCell ref="V2:V3"/>
    <mergeCell ref="W2:W3"/>
    <mergeCell ref="Y2:Y3"/>
    <mergeCell ref="Z2:Z3"/>
    <mergeCell ref="AA2:AA3"/>
    <mergeCell ref="O4:O5"/>
    <mergeCell ref="AH2:AH3"/>
    <mergeCell ref="AI2:AI3"/>
    <mergeCell ref="AJ2:AJ3"/>
    <mergeCell ref="AE2:AE3"/>
    <mergeCell ref="AF2:AF3"/>
    <mergeCell ref="U4:U5"/>
    <mergeCell ref="V4:V5"/>
    <mergeCell ref="W4:W5"/>
    <mergeCell ref="X4:X5"/>
    <mergeCell ref="Y4:Y5"/>
    <mergeCell ref="Z4:Z5"/>
    <mergeCell ref="AH4:AH5"/>
    <mergeCell ref="AI4:AI5"/>
    <mergeCell ref="AB4:AB5"/>
    <mergeCell ref="AG4:AG5"/>
    <mergeCell ref="G4:G5"/>
    <mergeCell ref="H4:H5"/>
    <mergeCell ref="AB2:AB3"/>
    <mergeCell ref="AC2:AC3"/>
    <mergeCell ref="AD2:AD3"/>
    <mergeCell ref="I4:I5"/>
    <mergeCell ref="J4:J5"/>
    <mergeCell ref="K4:K5"/>
    <mergeCell ref="M4:M5"/>
    <mergeCell ref="N4:N5"/>
    <mergeCell ref="AA4:AA5"/>
    <mergeCell ref="P4:P5"/>
    <mergeCell ref="Q4:Q5"/>
    <mergeCell ref="R4:R5"/>
    <mergeCell ref="S4:S5"/>
    <mergeCell ref="A4:A6"/>
    <mergeCell ref="AC4:AC5"/>
    <mergeCell ref="AD4:AD5"/>
    <mergeCell ref="AE4:AE5"/>
    <mergeCell ref="AF4:AF5"/>
    <mergeCell ref="T4:T5"/>
    <mergeCell ref="B4:B5"/>
    <mergeCell ref="C4:C5"/>
    <mergeCell ref="D4:D5"/>
    <mergeCell ref="F4:F5"/>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vt:lpstr>
      <vt:lpstr>EXTENSION-INVESTIGACION</vt:lpstr>
      <vt:lpstr>BIENESTAR</vt:lpstr>
      <vt:lpstr>GESTIÓN LEGAL-ADM-FRA</vt:lpstr>
      <vt:lpstr>TALENTO HUMANO</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PLANEACIÓN</cp:lastModifiedBy>
  <dcterms:created xsi:type="dcterms:W3CDTF">2020-04-16T00:29:39Z</dcterms:created>
  <dcterms:modified xsi:type="dcterms:W3CDTF">2021-02-18T00:05:44Z</dcterms:modified>
</cp:coreProperties>
</file>