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INFOTEP 2024\SEXTO MES\"/>
    </mc:Choice>
  </mc:AlternateContent>
  <bookViews>
    <workbookView xWindow="-120" yWindow="-120" windowWidth="20730" windowHeight="1116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9" i="1" l="1"/>
  <c r="P21" i="1" l="1"/>
  <c r="P27" i="1" l="1"/>
  <c r="P26" i="1"/>
  <c r="P25" i="1"/>
  <c r="P24" i="1" l="1"/>
  <c r="P18" i="1" l="1"/>
  <c r="P17" i="1"/>
  <c r="P16" i="1"/>
  <c r="P20" i="1" l="1"/>
</calcChain>
</file>

<file path=xl/sharedStrings.xml><?xml version="1.0" encoding="utf-8"?>
<sst xmlns="http://schemas.openxmlformats.org/spreadsheetml/2006/main" count="114" uniqueCount="89">
  <si>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</si>
  <si>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</si>
  <si>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</si>
  <si>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</si>
  <si>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</si>
  <si>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</si>
  <si>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</si>
  <si>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</si>
  <si>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</si>
  <si>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</si>
  <si>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</si>
  <si>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</si>
  <si>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</si>
  <si>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</si>
  <si>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</si>
  <si>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</si>
  <si>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</si>
  <si>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</si>
  <si>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</si>
  <si>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</si>
  <si>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</si>
  <si>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</si>
  <si>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</si>
  <si>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</si>
  <si>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</si>
  <si>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</si>
  <si>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</si>
  <si>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</si>
  <si>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</si>
  <si>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</si>
  <si>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</si>
  <si>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</si>
  <si>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</si>
  <si>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</si>
  <si>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</si>
  <si>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</si>
  <si>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</si>
  <si>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</si>
  <si>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</si>
  <si>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</si>
  <si>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</si>
  <si>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</si>
  <si>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</si>
  <si>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</si>
  <si>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</si>
  <si>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</si>
  <si>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</si>
  <si>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</si>
  <si>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</si>
  <si>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</si>
  <si>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</si>
  <si>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</si>
  <si>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</si>
  <si>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</si>
  <si>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</si>
  <si>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</si>
  <si>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</si>
  <si>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</si>
  <si>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</si>
  <si>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</si>
  <si>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Líder de Gestión Documental: Zoraida Vanegas</t>
  </si>
  <si>
    <t>Charles Gallardo</t>
  </si>
  <si>
    <t xml:space="preserve">Jainer Lora </t>
  </si>
  <si>
    <t xml:space="preserve">Líder de SGSST: </t>
  </si>
  <si>
    <t>Jefe de control interno</t>
  </si>
  <si>
    <t>Jefe de Talento Humano: Jaime Jimenez</t>
  </si>
  <si>
    <t>Vicerrector Administrativo y Financiero: Andrés Meza</t>
  </si>
  <si>
    <t>1/010/2024</t>
  </si>
  <si>
    <t xml:space="preserve">1. Elaboración de la actualización del Sistema Integrado de Conservación-SIC.  2. Elaboración del Plan de Transferencia Documental Primaria.  3. Elaboracion del Diagnostico Integral de Archivos para la actualización del PINAR y PGD Institucional  4.  Elaboración de la actualización del PINAR.  5. Elaboración de la actualización del Programa de Gestión Documental-PGD.  6. Radicación de las Tablas de Valoración Documental ante el Archivo General de la Nación en la cual se viene realilzando mesas tecnica de trabajo con un evaluador asignado por parte del AGN, para esta vigencia se sostuvieron un total de 4 mesas tecnicas de trabajo, lo cual la ultima se realizo el 24 de octubre del 2024. </t>
  </si>
  <si>
    <t xml:space="preserve">1.Sistema Integrado de Conservación actualizado.  2. Plan de Transferencia Documental Primaria.  3.  Modelo de Requisitos para la Gestión de Documentos de Documentos Electronicos de Archivo-MOREC.  4. Diagnostico Integral de Archivos de la Institución  5.  Plan Institucional de Archivos-PINAR actualizado.  6.  Programa de Gestión Documental-PGD actualizado.  7.  E-card  elaboradas como parte de la estrategias de la campaña de Gestión Documental "Viernes para Archivar"   8.  Acta de la mesa tecnica de trabajo realizada con el Archivo General de la Nación para la convalidadción de la Tablas de Valoración Documental, realizada el 24 de octubre de 2024. </t>
  </si>
  <si>
    <t>https://drive.google.com/drive/u/1/folders/1npmF5StV5pBgk0gJRiLyWg2eFSQQ-Rm3</t>
  </si>
  <si>
    <t>Se identifcaron 7 riesgos cibernéticos de los cuales todos (7) fueron gestionados  y ninguno se ha materializado</t>
  </si>
  <si>
    <t>https://drive.google.com/drive/u/1/folders/1DTLkvUem5gyN6wyl799xNA52DycYylWl</t>
  </si>
  <si>
    <t>Se realizaron las actvidades según el cronograma del plan de seguridad de la información</t>
  </si>
  <si>
    <t>https://drive.google.com/drive/u/1/folders/1UohMfbr35_ZiCsaiRj-Ve9ebqpdC3N8N</t>
  </si>
  <si>
    <t>https://drive.google.com/drive/u/1/folders/1EZY7FBhE9lFgm4avcbkqyrAGNhUgACAl</t>
  </si>
  <si>
    <t xml:space="preserve">Se realizó mantenimiento preventivo y correctivo de todos los equipos de toda la entidad. Además, se adquirieron 65 equipos de computo para sala de profesores, salon multiple y laboratorio de informatica.
Adicionalmente, dos pantallas interactivas para el area academica y 9 televisores para los salones y una pantalla LED gigante por video wall para el auditorio y las renovaciones de las licencias de software en general y la adquisicion de un modulo llamado Graduados dentro de la plataforma Adviser. Ademas de la implementacion de un sistema de control de acceso peatonal para el ingreso a la institucion
se adquirio sistema academico Docens y la plataforma de aprendizaje virtual tipo LMS </t>
  </si>
  <si>
    <t>Las capacitaciones de la universidad del Magdalena se cumplieron en su totalidad, y la mayoria de capacitaciones se realizaron de acuerdo al cronograma del PIC 2024</t>
  </si>
  <si>
    <t>https://drive.google.com/drive/u/1/folders/1Cob4Aj1nYd49GVL5J2yobPKIOrSt_se7</t>
  </si>
  <si>
    <t>celebración de cumpleaños y  gimnasio gratis</t>
  </si>
  <si>
    <t>https://drive.google.com/drive/u/1/folders/1suFNmcfvvlPZcVpVsanUv-7JIq9jMQRz</t>
  </si>
  <si>
    <t>Se liquidan las prestaciones por ley y nómina del personal de planta</t>
  </si>
  <si>
    <t>Actualmente se encuentran provistos 32 cargos de un total de 43 y hasta la fecha no se han podido adelantar las acciones debido al proceso de cambio de carácter</t>
  </si>
  <si>
    <t>https://drive.google.com/drive/u/1/folders/1At9dSYue16Sl3cvKBykb-zmjXdK79JAQ</t>
  </si>
  <si>
    <t>https://drive.google.com/drive/u/1/folders/1glB4a4idaf4VYnlCZDev5L17A90QEBkQ</t>
  </si>
  <si>
    <t xml:space="preserve">_ Informe de ejecución Simulacro Nacional de Respuesta a Emergencia 2024 _ Evaluaciones Medicas Ocupacionales _ Actualización Matriz Legal _ Informe de ejecución Capacitación cuidado y manejo de la voz para docentes _ Registro exámenes de Ingreso, periódicos o retiro en formato de seguimiento _ Seguimiento a las actividades planificadas en el Programa de capacitación y entrenamiento en SST _ Correo a funcionarios y contratistas con infografía sobre Higiene Visual _ Correo a funcionarios y contratistas con infografía sobre ¿Que son la drogas? y, 5 claves para prevenir el consumo de drogas _Segundo informe de seguimiento a actividades planificadas en el Programa de estilo de vida saludable _ Informe de ejecución Tarde de merienda saludable _ Informe de ejecución capacitación Investigación ATEL a COPASST _ Verificación de afiliación a Seguridad Social de funcionarios, contratistas y docentes de catedra _ Ejecución de inspecciones: Botiquines, extintores, señalización y Elementos de Protección Personal _ Actualización del Plan de Emergencia y Contingencia con su respectiva Resolución N° 190 2024 _ Modificación de conformación de las Brigadas de emergencia Resolución N° 191 2024 _ Actualización análisis de vulnerabilidad _ Divulgación de la Política y sus objetivos en SST a Funcionarios, Contratistas _ Registro de ausentismo por razones de salud _ Seguimiento a la ejecución de fumigación (Vigilancia y control de plagas): Registro de fumigación _ Registro certificado microbiológico de agua potable apto para consumo humano _ Reporte de indicadores de (estructura, proceso y resultado) para verificar el cumplimiento del SG-SST _ Informe de Gestión (Rectificar el objetivo de la remisión del informe a la alta dirección y la espera de las posibles acciones preventivas a lugar) _ Informe de ejecución de Inducción a funcionarios nuevos _ Acompañamiento en reuniones ordinarias y extraordinarias del COPASST Y CCL _ Seguimiento a estándares mínimos SG-SST _ Socialización del instructivo para el reporte de enfermedad laboral _ Socialización del instructivo de Notificación e Investigación de Accidentes e Incidentes de Trabajo _ Seguimiento a las acciones preventivas y correctivas SST _ Planificación de auditoria interna con la participación del COPASST _ Implementación las acciones preventivas y/o correctivas necesarias con base en los resultados de la supervisión, inspecciones _ Remisión de informe de gestión anual a la alta Dirección para su revisión y emisión de las posibles acciones preventivas a lugar _ Ejecución de pausas activas _ Lavado y desinfección de tanque de almacenamiento de agua _ Ejecución de jornada de orden y aseo de puestos de trabajo en las diferentes áreas del Instituto _ Evaluación e inspección de las diferentes áreas verificando el cumplimiento del orden y aseo de los puesto de trabajo _ Informe de resultados del Programa de orden y aseo _ Sensibilización y socialización sobre la gestión de los residuos sólidos en el Departamento con el apoyo de la Secretaria de Servicios Públicos y Medio Ambiente del Departamento _ Actualización protocolo preventivo frente a variantes COVID-19 y otras infecciones respiratorias del Instituto </t>
  </si>
  <si>
    <t>https://drive.google.com/drive/u/1/folders/12CM7KrAYgtGlo447xMPC_PkUcXcTc_51</t>
  </si>
  <si>
    <t>SE SUSCRIBIERON 218 CONTRATOS DE 349 QUE SE TENÍAN PROGRAMADAS A DICIEMBRE</t>
  </si>
  <si>
    <t>https://drive.google.com/drive/u/1/folders/1tTpJfIiN4X7wd8PDPo6Nds4mg8WP14AS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</si>
</sst>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sz val="12"/>
      <color theme="1"/>
      <name val="Century Gothic"/>
      <family val="2"/>
    </font>
    <font>
      <sz val="11"/>
      <color rgb="FF000000"/>
      <name val="Docs-Tahoma"/>
    </font>
    <font>
      <sz val="11"/>
      <color rgb="FF000000"/>
      <name val="Tahoma"/>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rgb="FFFFC000"/>
        <bgColor indexed="64"/>
      </patternFill>
    </fill>
  </fills>
  <borders count="3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4">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9" fontId="3" fillId="0" borderId="0" xfId="0" applyNumberFormat="1" applyFont="1" applyAlignment="1">
      <alignment horizontal="center" vertical="center"/>
    </xf>
    <xf numFmtId="0" fontId="9" fillId="0" borderId="0" xfId="0" applyFont="1" applyAlignment="1">
      <alignment vertical="center"/>
    </xf>
    <xf numFmtId="0" fontId="7" fillId="5" borderId="9" xfId="0" applyFont="1" applyFill="1" applyBorder="1" applyAlignment="1">
      <alignment horizontal="center" vertical="center" wrapText="1"/>
    </xf>
    <xf numFmtId="0" fontId="0" fillId="0" borderId="0" xfId="0" applyAlignment="1">
      <alignment wrapText="1"/>
    </xf>
    <xf numFmtId="15" fontId="3" fillId="0" borderId="0" xfId="0" applyNumberFormat="1" applyFont="1" applyAlignment="1">
      <alignment horizontal="center" vertical="center"/>
    </xf>
    <xf numFmtId="0" fontId="10" fillId="4" borderId="9"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10" fillId="4" borderId="3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3" fillId="0" borderId="9" xfId="0" applyFont="1" applyBorder="1" applyAlignment="1">
      <alignment horizontal="justify"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9" xfId="0" applyFont="1" applyBorder="1" applyAlignment="1">
      <alignment horizontal="center" vertical="center" wrapText="1"/>
    </xf>
    <xf numFmtId="9" fontId="3" fillId="0" borderId="9" xfId="0" applyNumberFormat="1" applyFont="1" applyBorder="1" applyAlignment="1">
      <alignment horizontal="center" vertical="center" wrapText="1"/>
    </xf>
    <xf numFmtId="10" fontId="3" fillId="0" borderId="9" xfId="1" applyNumberFormat="1" applyFont="1" applyFill="1" applyBorder="1" applyAlignment="1">
      <alignment horizontal="center" vertical="center"/>
    </xf>
    <xf numFmtId="9" fontId="3" fillId="0" borderId="9" xfId="0" applyNumberFormat="1" applyFont="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10" fontId="8" fillId="0" borderId="9" xfId="0" applyNumberFormat="1" applyFont="1" applyBorder="1" applyAlignment="1">
      <alignment horizontal="center" vertical="center"/>
    </xf>
    <xf numFmtId="164" fontId="8" fillId="0" borderId="9" xfId="1" applyNumberFormat="1" applyFont="1" applyFill="1" applyBorder="1" applyAlignment="1">
      <alignment horizontal="center" vertical="center"/>
    </xf>
    <xf numFmtId="9" fontId="3" fillId="0" borderId="0" xfId="0" applyNumberFormat="1" applyFont="1" applyAlignment="1">
      <alignment vertical="center"/>
    </xf>
    <xf numFmtId="164" fontId="3" fillId="0" borderId="0" xfId="0" applyNumberFormat="1" applyFont="1" applyAlignment="1">
      <alignment vertical="center"/>
    </xf>
    <xf numFmtId="0" fontId="3" fillId="0" borderId="9" xfId="0" applyFont="1" applyBorder="1" applyAlignment="1">
      <alignment horizontal="left" vertical="center"/>
    </xf>
    <xf numFmtId="0" fontId="3" fillId="7" borderId="19" xfId="0" applyFont="1" applyFill="1" applyBorder="1" applyAlignment="1">
      <alignment horizontal="justify" vertical="center"/>
    </xf>
    <xf numFmtId="0" fontId="8" fillId="6" borderId="19" xfId="0" applyFont="1" applyFill="1" applyBorder="1" applyAlignment="1">
      <alignment horizontal="left" vertical="center" wrapText="1"/>
    </xf>
    <xf numFmtId="0" fontId="3" fillId="9" borderId="19"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8" fillId="8" borderId="19" xfId="0" applyFont="1" applyFill="1" applyBorder="1" applyAlignment="1">
      <alignment horizontal="left" vertical="center" wrapText="1"/>
    </xf>
    <xf numFmtId="0" fontId="3" fillId="2" borderId="20" xfId="0" applyFont="1" applyFill="1" applyBorder="1" applyAlignment="1">
      <alignment horizontal="justify" vertical="center" wrapText="1"/>
    </xf>
    <xf numFmtId="0" fontId="8" fillId="0" borderId="9" xfId="2" applyFont="1" applyFill="1" applyBorder="1" applyAlignment="1">
      <alignment horizontal="justify" vertical="center" wrapText="1"/>
    </xf>
    <xf numFmtId="9" fontId="3" fillId="0" borderId="22" xfId="1" applyFont="1" applyFill="1" applyBorder="1" applyAlignment="1">
      <alignment horizontal="center" vertical="center"/>
    </xf>
    <xf numFmtId="0" fontId="11" fillId="0" borderId="0" xfId="0" applyFont="1" applyAlignment="1">
      <alignment horizontal="justify" vertical="center"/>
    </xf>
    <xf numFmtId="0" fontId="3" fillId="0" borderId="20" xfId="0" applyFont="1" applyFill="1" applyBorder="1" applyAlignment="1">
      <alignment horizontal="justify" vertical="center"/>
    </xf>
    <xf numFmtId="0" fontId="3" fillId="11" borderId="19" xfId="0" applyFont="1" applyFill="1" applyBorder="1" applyAlignment="1">
      <alignment horizontal="justify" vertical="center"/>
    </xf>
    <xf numFmtId="9" fontId="8" fillId="0" borderId="9" xfId="0" applyNumberFormat="1" applyFont="1" applyBorder="1" applyAlignment="1">
      <alignment horizontal="center" vertical="center"/>
    </xf>
    <xf numFmtId="10" fontId="8" fillId="0" borderId="22" xfId="0" applyNumberFormat="1" applyFont="1" applyBorder="1" applyAlignment="1">
      <alignment horizontal="center" vertical="center"/>
    </xf>
    <xf numFmtId="0" fontId="3" fillId="0" borderId="23" xfId="0" applyFont="1" applyBorder="1" applyAlignment="1">
      <alignment horizontal="center" vertical="center" wrapText="1"/>
    </xf>
    <xf numFmtId="0" fontId="3" fillId="0" borderId="20" xfId="0" applyFont="1" applyFill="1" applyBorder="1" applyAlignment="1">
      <alignment horizontal="justify" vertical="center" wrapText="1"/>
    </xf>
    <xf numFmtId="0" fontId="3" fillId="2" borderId="9" xfId="0" applyFont="1" applyFill="1" applyBorder="1" applyAlignment="1">
      <alignment horizontal="justify" vertical="center" wrapText="1"/>
    </xf>
    <xf numFmtId="9" fontId="3" fillId="0" borderId="9" xfId="1" applyNumberFormat="1" applyFont="1" applyFill="1" applyBorder="1" applyAlignment="1">
      <alignment horizontal="center" vertical="center"/>
    </xf>
    <xf numFmtId="0" fontId="12" fillId="0" borderId="9" xfId="0" applyFont="1" applyBorder="1" applyAlignment="1">
      <alignment wrapText="1"/>
    </xf>
    <xf numFmtId="0" fontId="8" fillId="0" borderId="22" xfId="2" applyFont="1" applyFill="1" applyBorder="1" applyAlignment="1">
      <alignment horizontal="justify" vertical="center" wrapText="1"/>
    </xf>
    <xf numFmtId="164" fontId="8" fillId="0" borderId="9" xfId="0" applyNumberFormat="1" applyFont="1" applyBorder="1" applyAlignment="1">
      <alignment horizontal="center" vertical="center"/>
    </xf>
    <xf numFmtId="10" fontId="3" fillId="0" borderId="9" xfId="0" applyNumberFormat="1" applyFont="1" applyBorder="1" applyAlignment="1">
      <alignment horizontal="center" vertical="center" wrapText="1"/>
    </xf>
    <xf numFmtId="9" fontId="3" fillId="0" borderId="37" xfId="0" applyNumberFormat="1" applyFont="1" applyBorder="1" applyAlignment="1">
      <alignment horizontal="center" vertical="center" wrapText="1"/>
    </xf>
    <xf numFmtId="0" fontId="3" fillId="0" borderId="9" xfId="0" applyFont="1" applyBorder="1" applyAlignment="1">
      <alignment horizontal="left" vertical="top" wrapText="1"/>
    </xf>
    <xf numFmtId="164" fontId="3" fillId="0" borderId="19" xfId="1" applyNumberFormat="1"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9" xfId="0" applyFont="1" applyBorder="1" applyAlignment="1">
      <alignment horizontal="justify" vertical="center" wrapText="1"/>
    </xf>
    <xf numFmtId="0" fontId="13" fillId="0" borderId="0" xfId="0" applyFont="1" applyAlignment="1">
      <alignment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164" fontId="3" fillId="0" borderId="36" xfId="1" applyNumberFormat="1" applyFont="1" applyFill="1" applyBorder="1" applyAlignment="1">
      <alignment horizontal="center" vertical="center" wrapText="1"/>
    </xf>
    <xf numFmtId="164" fontId="3" fillId="0" borderId="11" xfId="1" applyNumberFormat="1" applyFont="1" applyFill="1" applyBorder="1" applyAlignment="1">
      <alignment horizontal="center" vertical="center" wrapText="1"/>
    </xf>
    <xf numFmtId="164" fontId="3" fillId="0" borderId="35" xfId="1" applyNumberFormat="1"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0" fontId="10" fillId="4" borderId="24"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9" xfId="0" applyFont="1" applyFill="1" applyBorder="1" applyAlignment="1">
      <alignment horizontal="left" vertical="center"/>
    </xf>
    <xf numFmtId="0" fontId="6" fillId="3" borderId="30" xfId="0" applyFont="1" applyFill="1" applyBorder="1" applyAlignment="1">
      <alignment horizontal="left" vertical="center"/>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abSelected="1" topLeftCell="A24" zoomScale="53" zoomScaleNormal="53" workbookViewId="0">
      <selection activeCell="R19" sqref="R19"/>
    </sheetView>
  </sheetViews>
  <sheetFormatPr baseColWidth="10" defaultRowHeight="15"/>
  <cols>
    <col min="1" max="3" width="32.42578125" customWidth="1"/>
    <col min="4" max="4" width="16.7109375" customWidth="1"/>
    <col min="7" max="7" width="8.5703125" customWidth="1"/>
    <col min="8" max="8" width="12.28515625" customWidth="1"/>
    <col min="9" max="9" width="12.140625" customWidth="1"/>
    <col min="10" max="10" width="8.7109375" customWidth="1"/>
    <col min="11" max="11" width="15.85546875" style="10" customWidth="1"/>
    <col min="12" max="12" width="14.7109375" customWidth="1"/>
    <col min="13" max="13" width="9" customWidth="1"/>
    <col min="14" max="14" width="14" customWidth="1"/>
    <col min="15" max="15" width="12" customWidth="1"/>
    <col min="16" max="16" width="18.7109375" customWidth="1"/>
    <col min="17" max="17" width="36.7109375" customWidth="1"/>
    <col min="18" max="18" width="20.28515625" customWidth="1"/>
    <col min="19" max="19" width="37.85546875" customWidth="1"/>
  </cols>
  <sheetData>
    <row r="1" spans="1:19" ht="15.75" thickBot="1">
      <c r="A1" s="1"/>
      <c r="B1" s="1"/>
      <c r="C1" s="1"/>
      <c r="D1" s="1"/>
      <c r="E1" s="1"/>
      <c r="F1" s="1"/>
      <c r="G1" s="1"/>
      <c r="H1" s="1"/>
      <c r="I1" s="1"/>
      <c r="J1" s="1"/>
      <c r="K1" s="13"/>
      <c r="L1" s="1"/>
      <c r="M1" s="1"/>
      <c r="N1" s="1"/>
      <c r="O1" s="1"/>
      <c r="P1" s="1"/>
      <c r="Q1" s="1"/>
      <c r="R1" s="1"/>
      <c r="S1" s="1"/>
    </row>
    <row r="2" spans="1:19" ht="29.25" customHeight="1">
      <c r="A2" s="81"/>
      <c r="B2" s="82"/>
      <c r="C2" s="83"/>
      <c r="D2" s="90" t="s">
        <v>23</v>
      </c>
      <c r="E2" s="91"/>
      <c r="F2" s="91"/>
      <c r="G2" s="91"/>
      <c r="H2" s="91"/>
      <c r="I2" s="91"/>
      <c r="J2" s="91"/>
      <c r="K2" s="91"/>
      <c r="L2" s="91"/>
      <c r="M2" s="91"/>
      <c r="N2" s="91"/>
      <c r="O2" s="91"/>
      <c r="P2" s="91"/>
      <c r="Q2" s="92"/>
      <c r="R2" s="2"/>
      <c r="S2" s="1"/>
    </row>
    <row r="3" spans="1:19" ht="29.25" customHeight="1">
      <c r="A3" s="84"/>
      <c r="B3" s="85"/>
      <c r="C3" s="86"/>
      <c r="D3" s="93"/>
      <c r="E3" s="93"/>
      <c r="F3" s="93"/>
      <c r="G3" s="93"/>
      <c r="H3" s="93"/>
      <c r="I3" s="93"/>
      <c r="J3" s="93"/>
      <c r="K3" s="93"/>
      <c r="L3" s="93"/>
      <c r="M3" s="93"/>
      <c r="N3" s="93"/>
      <c r="O3" s="93"/>
      <c r="P3" s="93"/>
      <c r="Q3" s="94"/>
      <c r="R3" s="2"/>
      <c r="S3" s="1"/>
    </row>
    <row r="4" spans="1:19" ht="29.25" customHeight="1" thickBot="1">
      <c r="A4" s="87"/>
      <c r="B4" s="88"/>
      <c r="C4" s="89"/>
      <c r="D4" s="95"/>
      <c r="E4" s="95"/>
      <c r="F4" s="95"/>
      <c r="G4" s="95"/>
      <c r="H4" s="95"/>
      <c r="I4" s="95"/>
      <c r="J4" s="95"/>
      <c r="K4" s="95"/>
      <c r="L4" s="95"/>
      <c r="M4" s="95"/>
      <c r="N4" s="95"/>
      <c r="O4" s="95"/>
      <c r="P4" s="95"/>
      <c r="Q4" s="96"/>
      <c r="R4" s="2"/>
      <c r="S4" s="1"/>
    </row>
    <row r="5" spans="1:19">
      <c r="A5" s="1"/>
      <c r="B5" s="1"/>
      <c r="C5" s="1"/>
      <c r="D5" s="1"/>
      <c r="E5" s="1"/>
      <c r="F5" s="1"/>
      <c r="G5" s="1"/>
      <c r="H5" s="1"/>
      <c r="I5" s="1"/>
      <c r="J5" s="1"/>
      <c r="K5" s="13"/>
      <c r="L5" s="1"/>
      <c r="M5" s="1"/>
      <c r="N5" s="1"/>
      <c r="O5" s="1"/>
      <c r="P5" s="1"/>
      <c r="Q5" s="1"/>
      <c r="R5" s="1"/>
      <c r="S5" s="1"/>
    </row>
    <row r="6" spans="1:19">
      <c r="A6" s="3"/>
      <c r="B6" s="3"/>
      <c r="C6" s="3"/>
      <c r="D6" s="3"/>
      <c r="E6" s="3"/>
      <c r="F6" s="3"/>
      <c r="G6" s="3"/>
      <c r="H6" s="3"/>
      <c r="I6" s="3"/>
      <c r="J6" s="3"/>
      <c r="K6" s="14"/>
      <c r="L6" s="3"/>
      <c r="M6" s="3"/>
      <c r="N6" s="3"/>
      <c r="O6" s="3"/>
      <c r="P6" s="3"/>
      <c r="Q6" s="3"/>
      <c r="R6" s="3"/>
      <c r="S6" s="3"/>
    </row>
    <row r="7" spans="1:19">
      <c r="A7" s="106" t="s">
        <v>0</v>
      </c>
      <c r="B7" s="107"/>
      <c r="C7" s="97" t="s">
        <v>24</v>
      </c>
      <c r="D7" s="98"/>
      <c r="E7" s="98"/>
      <c r="F7" s="98"/>
      <c r="G7" s="99"/>
      <c r="H7" s="3"/>
      <c r="I7" s="3"/>
      <c r="J7" s="3"/>
      <c r="K7" s="15"/>
      <c r="L7" s="4"/>
      <c r="M7" s="4"/>
      <c r="N7" s="4"/>
      <c r="O7" s="4"/>
      <c r="P7" s="4"/>
      <c r="Q7" s="4"/>
      <c r="R7" s="4"/>
      <c r="S7" s="4"/>
    </row>
    <row r="8" spans="1:19">
      <c r="A8" s="106" t="s">
        <v>1</v>
      </c>
      <c r="B8" s="107"/>
      <c r="C8" s="97" t="s">
        <v>61</v>
      </c>
      <c r="D8" s="98"/>
      <c r="E8" s="98"/>
      <c r="F8" s="98"/>
      <c r="G8" s="99"/>
      <c r="H8" s="3"/>
      <c r="I8" s="3"/>
      <c r="J8" s="3"/>
      <c r="K8" s="15"/>
      <c r="L8" s="4"/>
      <c r="M8" s="4"/>
      <c r="N8" s="4"/>
      <c r="O8" s="4"/>
      <c r="P8" s="4"/>
      <c r="Q8" s="4"/>
      <c r="R8" s="4"/>
      <c r="S8" s="4"/>
    </row>
    <row r="9" spans="1:19">
      <c r="A9" s="106" t="s">
        <v>2</v>
      </c>
      <c r="B9" s="107"/>
      <c r="C9" s="100"/>
      <c r="D9" s="98"/>
      <c r="E9" s="98"/>
      <c r="F9" s="98"/>
      <c r="G9" s="99"/>
      <c r="H9" s="3"/>
      <c r="I9" s="3"/>
      <c r="J9" s="3"/>
      <c r="K9" s="15"/>
      <c r="L9" s="4"/>
      <c r="M9" s="4"/>
      <c r="N9" s="4"/>
      <c r="O9" s="4"/>
      <c r="P9" s="4"/>
      <c r="Q9" s="4"/>
      <c r="R9" s="4"/>
      <c r="S9" s="4"/>
    </row>
    <row r="10" spans="1:19">
      <c r="A10" s="108" t="s">
        <v>3</v>
      </c>
      <c r="B10" s="109"/>
      <c r="C10" s="64" t="s">
        <v>4</v>
      </c>
      <c r="D10" s="5" t="s">
        <v>67</v>
      </c>
      <c r="E10" s="64" t="s">
        <v>5</v>
      </c>
      <c r="F10" s="113">
        <v>45656</v>
      </c>
      <c r="G10" s="112"/>
      <c r="H10" s="11"/>
      <c r="I10" s="11"/>
      <c r="J10" s="11"/>
      <c r="K10" s="15"/>
      <c r="L10" s="4"/>
      <c r="M10" s="4"/>
      <c r="N10" s="4"/>
      <c r="O10" s="4"/>
      <c r="P10" s="4"/>
      <c r="Q10" s="4"/>
      <c r="R10" s="4"/>
      <c r="S10" s="4"/>
    </row>
    <row r="11" spans="1:19">
      <c r="A11" s="110"/>
      <c r="B11" s="111"/>
      <c r="C11" s="65"/>
      <c r="D11" s="6" t="s">
        <v>6</v>
      </c>
      <c r="E11" s="65"/>
      <c r="F11" s="112" t="s">
        <v>6</v>
      </c>
      <c r="G11" s="112"/>
      <c r="H11" s="3"/>
      <c r="I11" s="3"/>
      <c r="J11" s="3"/>
      <c r="K11" s="15"/>
      <c r="L11" s="4"/>
      <c r="M11" s="4"/>
      <c r="N11" s="4"/>
      <c r="O11" s="4"/>
      <c r="P11" s="4"/>
      <c r="Q11" s="4"/>
      <c r="R11" s="4"/>
      <c r="S11" s="4"/>
    </row>
    <row r="12" spans="1:19">
      <c r="A12" s="4"/>
      <c r="B12" s="4"/>
      <c r="C12" s="3"/>
      <c r="D12" s="4"/>
      <c r="E12" s="3"/>
      <c r="F12" s="3"/>
      <c r="G12" s="4"/>
      <c r="H12" s="4"/>
      <c r="I12" s="4"/>
      <c r="J12" s="4"/>
      <c r="K12" s="15"/>
      <c r="L12" s="4"/>
      <c r="M12" s="4"/>
      <c r="N12" s="4"/>
      <c r="O12" s="4"/>
      <c r="P12" s="4"/>
      <c r="R12" s="4"/>
      <c r="S12" s="4"/>
    </row>
    <row r="13" spans="1:19" ht="15.75" thickBot="1">
      <c r="A13" s="4"/>
      <c r="B13" s="4"/>
      <c r="C13" s="4"/>
      <c r="D13" s="4"/>
      <c r="E13" s="4"/>
      <c r="F13" s="4"/>
      <c r="G13" s="4"/>
      <c r="H13" s="4"/>
      <c r="I13" s="4"/>
      <c r="J13" s="4"/>
      <c r="K13" s="15"/>
      <c r="L13" s="4"/>
      <c r="M13" s="4"/>
      <c r="N13" s="4"/>
      <c r="O13" s="4"/>
      <c r="P13" s="4"/>
      <c r="Q13" s="4"/>
      <c r="S13" s="4"/>
    </row>
    <row r="14" spans="1:19" s="10" customFormat="1" ht="41.25" customHeight="1">
      <c r="A14" s="71" t="s">
        <v>14</v>
      </c>
      <c r="B14" s="73" t="s">
        <v>17</v>
      </c>
      <c r="C14" s="73" t="s">
        <v>18</v>
      </c>
      <c r="D14" s="73" t="s">
        <v>15</v>
      </c>
      <c r="E14" s="73" t="s">
        <v>16</v>
      </c>
      <c r="F14" s="78" t="s">
        <v>7</v>
      </c>
      <c r="G14" s="79"/>
      <c r="H14" s="79"/>
      <c r="I14" s="79"/>
      <c r="J14" s="80"/>
      <c r="K14" s="16" t="s">
        <v>8</v>
      </c>
      <c r="L14" s="101" t="s">
        <v>9</v>
      </c>
      <c r="M14" s="102"/>
      <c r="N14" s="102"/>
      <c r="O14" s="103"/>
      <c r="P14" s="69" t="s">
        <v>10</v>
      </c>
      <c r="Q14" s="69" t="s">
        <v>13</v>
      </c>
      <c r="R14" s="69" t="s">
        <v>11</v>
      </c>
      <c r="S14" s="104" t="s">
        <v>12</v>
      </c>
    </row>
    <row r="15" spans="1:19" s="10" customFormat="1" ht="41.25" customHeight="1">
      <c r="A15" s="72"/>
      <c r="B15" s="74"/>
      <c r="C15" s="74"/>
      <c r="D15" s="74"/>
      <c r="E15" s="74"/>
      <c r="F15" s="12" t="s">
        <v>58</v>
      </c>
      <c r="G15" s="12" t="s">
        <v>19</v>
      </c>
      <c r="H15" s="12" t="s">
        <v>20</v>
      </c>
      <c r="I15" s="12" t="s">
        <v>21</v>
      </c>
      <c r="J15" s="12" t="s">
        <v>22</v>
      </c>
      <c r="K15" s="17"/>
      <c r="L15" s="9" t="s">
        <v>19</v>
      </c>
      <c r="M15" s="9" t="s">
        <v>20</v>
      </c>
      <c r="N15" s="9" t="s">
        <v>21</v>
      </c>
      <c r="O15" s="9" t="s">
        <v>22</v>
      </c>
      <c r="P15" s="70"/>
      <c r="Q15" s="70"/>
      <c r="R15" s="70"/>
      <c r="S15" s="105"/>
    </row>
    <row r="16" spans="1:19" ht="99.75" customHeight="1">
      <c r="A16" s="36" t="s">
        <v>25</v>
      </c>
      <c r="B16" s="18"/>
      <c r="C16" s="6" t="s">
        <v>37</v>
      </c>
      <c r="D16" s="18" t="s">
        <v>38</v>
      </c>
      <c r="E16" s="6" t="s">
        <v>57</v>
      </c>
      <c r="F16" s="19">
        <v>0.75</v>
      </c>
      <c r="G16" s="26"/>
      <c r="H16" s="26"/>
      <c r="I16" s="26"/>
      <c r="J16" s="19">
        <v>0.75</v>
      </c>
      <c r="K16" s="21" t="s">
        <v>59</v>
      </c>
      <c r="L16" s="20"/>
      <c r="M16" s="20"/>
      <c r="N16" s="26"/>
      <c r="O16" s="19">
        <v>0.75</v>
      </c>
      <c r="P16" s="27">
        <f>O16/J16</f>
        <v>1</v>
      </c>
      <c r="Q16" s="62" t="s">
        <v>71</v>
      </c>
      <c r="R16" s="23" t="s">
        <v>72</v>
      </c>
      <c r="S16" s="23"/>
    </row>
    <row r="17" spans="1:19" ht="89.25" customHeight="1">
      <c r="A17" s="36" t="s">
        <v>26</v>
      </c>
      <c r="B17" s="18"/>
      <c r="C17" s="22" t="s">
        <v>39</v>
      </c>
      <c r="D17" s="18" t="s">
        <v>40</v>
      </c>
      <c r="E17" s="6" t="s">
        <v>57</v>
      </c>
      <c r="F17" s="19">
        <v>0.75</v>
      </c>
      <c r="G17" s="26"/>
      <c r="H17" s="26"/>
      <c r="I17" s="26"/>
      <c r="J17" s="19">
        <v>0.75</v>
      </c>
      <c r="K17" s="21" t="s">
        <v>59</v>
      </c>
      <c r="L17" s="20"/>
      <c r="M17" s="20"/>
      <c r="N17" s="26"/>
      <c r="O17" s="19">
        <v>0.75</v>
      </c>
      <c r="P17" s="27">
        <f>O17/J17</f>
        <v>1</v>
      </c>
      <c r="Q17" s="62" t="s">
        <v>73</v>
      </c>
      <c r="R17" s="23" t="s">
        <v>74</v>
      </c>
      <c r="S17" s="51"/>
    </row>
    <row r="18" spans="1:19" ht="132.75" customHeight="1">
      <c r="A18" s="47" t="s">
        <v>27</v>
      </c>
      <c r="B18" s="18"/>
      <c r="C18" s="6" t="s">
        <v>41</v>
      </c>
      <c r="D18" s="18" t="s">
        <v>42</v>
      </c>
      <c r="E18" s="6" t="s">
        <v>57</v>
      </c>
      <c r="F18" s="19">
        <v>0.75</v>
      </c>
      <c r="G18" s="26"/>
      <c r="H18" s="26"/>
      <c r="I18" s="26"/>
      <c r="J18" s="19">
        <v>0.75</v>
      </c>
      <c r="K18" s="21" t="s">
        <v>62</v>
      </c>
      <c r="L18" s="20"/>
      <c r="M18" s="53"/>
      <c r="N18" s="53"/>
      <c r="O18" s="19">
        <v>0.75</v>
      </c>
      <c r="P18" s="27">
        <f>O18/J18</f>
        <v>1</v>
      </c>
      <c r="Q18" s="52" t="s">
        <v>76</v>
      </c>
      <c r="R18" s="42" t="s">
        <v>75</v>
      </c>
      <c r="S18" s="51"/>
    </row>
    <row r="19" spans="1:19" ht="94.5" customHeight="1">
      <c r="A19" s="37" t="s">
        <v>28</v>
      </c>
      <c r="B19" s="35"/>
      <c r="C19" s="22" t="s">
        <v>43</v>
      </c>
      <c r="D19" s="22" t="s">
        <v>44</v>
      </c>
      <c r="E19" s="6" t="s">
        <v>57</v>
      </c>
      <c r="F19" s="19">
        <v>0.85</v>
      </c>
      <c r="G19" s="25"/>
      <c r="H19" s="57"/>
      <c r="I19" s="57"/>
      <c r="J19" s="19">
        <v>0.85</v>
      </c>
      <c r="K19" s="21" t="s">
        <v>66</v>
      </c>
      <c r="L19" s="25"/>
      <c r="M19" s="27"/>
      <c r="N19" s="27"/>
      <c r="O19" s="19">
        <v>0.65</v>
      </c>
      <c r="P19" s="27">
        <f>O19/J19</f>
        <v>0.76470588235294124</v>
      </c>
      <c r="Q19" s="63" t="s">
        <v>87</v>
      </c>
      <c r="R19" s="22" t="s">
        <v>88</v>
      </c>
      <c r="S19" s="46"/>
    </row>
    <row r="20" spans="1:19" ht="386.25" customHeight="1" thickBot="1">
      <c r="A20" s="41" t="s">
        <v>29</v>
      </c>
      <c r="B20" s="6"/>
      <c r="C20" s="22" t="s">
        <v>45</v>
      </c>
      <c r="D20" s="22" t="s">
        <v>44</v>
      </c>
      <c r="E20" s="6" t="s">
        <v>57</v>
      </c>
      <c r="F20" s="19">
        <v>0.75</v>
      </c>
      <c r="G20" s="26"/>
      <c r="H20" s="26"/>
      <c r="I20" s="26"/>
      <c r="J20" s="19">
        <v>0.75</v>
      </c>
      <c r="K20" s="21" t="s">
        <v>60</v>
      </c>
      <c r="L20" s="25"/>
      <c r="M20" s="53"/>
      <c r="N20" s="26"/>
      <c r="O20" s="19">
        <v>0.73</v>
      </c>
      <c r="P20" s="27">
        <f>O20/J20</f>
        <v>0.97333333333333327</v>
      </c>
      <c r="Q20" s="59" t="s">
        <v>68</v>
      </c>
      <c r="R20" s="61" t="s">
        <v>70</v>
      </c>
      <c r="S20" s="59" t="s">
        <v>69</v>
      </c>
    </row>
    <row r="21" spans="1:19" ht="393" customHeight="1" thickBot="1">
      <c r="A21" s="38" t="s">
        <v>30</v>
      </c>
      <c r="B21" s="6"/>
      <c r="C21" s="18" t="s">
        <v>46</v>
      </c>
      <c r="D21" s="22" t="s">
        <v>44</v>
      </c>
      <c r="E21" s="6" t="s">
        <v>57</v>
      </c>
      <c r="F21" s="19">
        <v>0.9</v>
      </c>
      <c r="G21" s="31"/>
      <c r="H21" s="56"/>
      <c r="I21" s="56"/>
      <c r="J21" s="19">
        <v>0.9</v>
      </c>
      <c r="K21" s="21" t="s">
        <v>63</v>
      </c>
      <c r="L21" s="27"/>
      <c r="M21" s="48"/>
      <c r="N21" s="58"/>
      <c r="O21" s="19">
        <v>0.9</v>
      </c>
      <c r="P21" s="27">
        <f>O21/J21</f>
        <v>1</v>
      </c>
      <c r="Q21" s="63" t="s">
        <v>85</v>
      </c>
      <c r="R21" s="22" t="s">
        <v>86</v>
      </c>
      <c r="S21" s="54"/>
    </row>
    <row r="22" spans="1:19" ht="71.25">
      <c r="A22" s="24" t="s">
        <v>31</v>
      </c>
      <c r="B22" s="6"/>
      <c r="C22" s="22" t="s">
        <v>47</v>
      </c>
      <c r="D22" s="22" t="s">
        <v>44</v>
      </c>
      <c r="E22" s="6" t="s">
        <v>57</v>
      </c>
      <c r="F22" s="19">
        <v>0.8</v>
      </c>
      <c r="G22" s="25"/>
      <c r="H22" s="25"/>
      <c r="I22" s="25"/>
      <c r="J22" s="19">
        <v>0.8</v>
      </c>
      <c r="K22" s="21" t="s">
        <v>64</v>
      </c>
      <c r="L22" s="66"/>
      <c r="M22" s="67"/>
      <c r="N22" s="67"/>
      <c r="O22" s="67"/>
      <c r="P22" s="67"/>
      <c r="Q22" s="67"/>
      <c r="R22" s="67"/>
      <c r="S22" s="68"/>
    </row>
    <row r="23" spans="1:19" ht="71.25">
      <c r="A23" s="39" t="s">
        <v>32</v>
      </c>
      <c r="B23" s="6"/>
      <c r="C23" s="22" t="s">
        <v>48</v>
      </c>
      <c r="D23" s="22" t="s">
        <v>49</v>
      </c>
      <c r="E23" s="6" t="s">
        <v>57</v>
      </c>
      <c r="F23" s="19">
        <v>0.9</v>
      </c>
      <c r="G23" s="31"/>
      <c r="H23" s="56"/>
      <c r="I23" s="56"/>
      <c r="J23" s="19">
        <v>0.9</v>
      </c>
      <c r="K23" s="21" t="s">
        <v>65</v>
      </c>
      <c r="L23" s="28"/>
      <c r="M23" s="28"/>
      <c r="N23" s="26"/>
      <c r="O23" s="32"/>
      <c r="P23" s="27"/>
      <c r="Q23" s="75"/>
      <c r="R23" s="76"/>
      <c r="S23" s="77"/>
    </row>
    <row r="24" spans="1:19" ht="117.75" customHeight="1">
      <c r="A24" s="39" t="s">
        <v>33</v>
      </c>
      <c r="B24" s="6"/>
      <c r="C24" s="22" t="s">
        <v>48</v>
      </c>
      <c r="D24" s="22" t="s">
        <v>50</v>
      </c>
      <c r="E24" s="6" t="s">
        <v>57</v>
      </c>
      <c r="F24" s="19">
        <v>0.9</v>
      </c>
      <c r="G24" s="31"/>
      <c r="H24" s="56"/>
      <c r="I24" s="56"/>
      <c r="J24" s="19">
        <v>0.9</v>
      </c>
      <c r="K24" s="21" t="s">
        <v>65</v>
      </c>
      <c r="L24" s="28"/>
      <c r="M24" s="20"/>
      <c r="N24" s="53"/>
      <c r="O24" s="19">
        <v>0.85</v>
      </c>
      <c r="P24" s="27">
        <f>O24/J24</f>
        <v>0.94444444444444442</v>
      </c>
      <c r="Q24" s="43" t="s">
        <v>77</v>
      </c>
      <c r="R24" s="22" t="s">
        <v>78</v>
      </c>
      <c r="S24" s="21"/>
    </row>
    <row r="25" spans="1:19" ht="93.75" customHeight="1">
      <c r="A25" s="39" t="s">
        <v>34</v>
      </c>
      <c r="B25" s="6"/>
      <c r="C25" s="22" t="s">
        <v>51</v>
      </c>
      <c r="D25" s="22" t="s">
        <v>52</v>
      </c>
      <c r="E25" s="6" t="s">
        <v>57</v>
      </c>
      <c r="F25" s="19">
        <v>0.9</v>
      </c>
      <c r="G25" s="31"/>
      <c r="H25" s="56"/>
      <c r="I25" s="56"/>
      <c r="J25" s="19">
        <v>0.9</v>
      </c>
      <c r="K25" s="21" t="s">
        <v>65</v>
      </c>
      <c r="L25" s="28"/>
      <c r="M25" s="53"/>
      <c r="N25" s="56"/>
      <c r="O25" s="19">
        <v>0.9</v>
      </c>
      <c r="P25" s="27">
        <f>O25/J25</f>
        <v>1</v>
      </c>
      <c r="Q25" s="43" t="s">
        <v>79</v>
      </c>
      <c r="R25" s="22" t="s">
        <v>80</v>
      </c>
      <c r="S25" s="21"/>
    </row>
    <row r="26" spans="1:19" ht="169.5" customHeight="1">
      <c r="A26" s="39" t="s">
        <v>35</v>
      </c>
      <c r="B26" s="6"/>
      <c r="C26" s="22" t="s">
        <v>53</v>
      </c>
      <c r="D26" s="22" t="s">
        <v>54</v>
      </c>
      <c r="E26" s="6" t="s">
        <v>57</v>
      </c>
      <c r="F26" s="19">
        <v>0.9</v>
      </c>
      <c r="G26" s="31"/>
      <c r="H26" s="56"/>
      <c r="I26" s="56"/>
      <c r="J26" s="19">
        <v>0.9</v>
      </c>
      <c r="K26" s="21" t="s">
        <v>65</v>
      </c>
      <c r="L26" s="28"/>
      <c r="M26" s="53"/>
      <c r="N26" s="56"/>
      <c r="O26" s="19">
        <v>0.9</v>
      </c>
      <c r="P26" s="27">
        <f>O26/J26</f>
        <v>1</v>
      </c>
      <c r="Q26" s="43" t="s">
        <v>81</v>
      </c>
      <c r="R26" s="22" t="s">
        <v>83</v>
      </c>
      <c r="S26" s="21"/>
    </row>
    <row r="27" spans="1:19" ht="118.5" customHeight="1" thickBot="1">
      <c r="A27" s="40" t="s">
        <v>36</v>
      </c>
      <c r="B27" s="29"/>
      <c r="C27" s="30" t="s">
        <v>55</v>
      </c>
      <c r="D27" s="30" t="s">
        <v>56</v>
      </c>
      <c r="E27" s="29" t="s">
        <v>57</v>
      </c>
      <c r="F27" s="44">
        <v>0.9</v>
      </c>
      <c r="G27" s="49"/>
      <c r="H27" s="56"/>
      <c r="I27" s="56"/>
      <c r="J27" s="44">
        <v>0.9</v>
      </c>
      <c r="K27" s="21" t="s">
        <v>65</v>
      </c>
      <c r="L27" s="60"/>
      <c r="M27" s="27"/>
      <c r="N27" s="27"/>
      <c r="O27" s="19">
        <v>0.9</v>
      </c>
      <c r="P27" s="27">
        <f>O27/J27</f>
        <v>1</v>
      </c>
      <c r="Q27" s="55" t="s">
        <v>82</v>
      </c>
      <c r="R27" s="30" t="s">
        <v>84</v>
      </c>
      <c r="S27" s="50"/>
    </row>
    <row r="28" spans="1:19" ht="17.25">
      <c r="A28" s="4"/>
      <c r="B28" s="4"/>
      <c r="C28" s="4"/>
      <c r="D28" s="3"/>
      <c r="E28" s="3"/>
      <c r="F28" s="3"/>
      <c r="G28" s="7"/>
      <c r="H28" s="7"/>
      <c r="I28" s="7"/>
      <c r="J28" s="7"/>
      <c r="K28" s="14"/>
      <c r="L28" s="7"/>
      <c r="M28" s="7"/>
      <c r="N28" s="7"/>
      <c r="O28" s="7"/>
      <c r="P28" s="7"/>
      <c r="Q28" s="45"/>
      <c r="R28" s="3"/>
      <c r="S28" s="3"/>
    </row>
    <row r="29" spans="1:19">
      <c r="A29" s="8"/>
      <c r="B29" s="8"/>
      <c r="C29" s="8"/>
      <c r="D29" s="1"/>
      <c r="E29" s="1"/>
      <c r="F29" s="1"/>
      <c r="G29" s="1"/>
      <c r="H29" s="1"/>
      <c r="I29" s="1"/>
      <c r="J29" s="1"/>
      <c r="K29" s="13"/>
      <c r="L29" s="1"/>
      <c r="M29" s="1"/>
      <c r="N29" s="1"/>
      <c r="O29" s="34"/>
      <c r="P29" s="33"/>
      <c r="Q29" s="1"/>
      <c r="R29" s="1"/>
      <c r="S29" s="1"/>
    </row>
  </sheetData>
  <mergeCells count="26">
    <mergeCell ref="Q23:S23"/>
    <mergeCell ref="E10:E11"/>
    <mergeCell ref="F14:J14"/>
    <mergeCell ref="A2:C4"/>
    <mergeCell ref="D2:Q4"/>
    <mergeCell ref="C7:G7"/>
    <mergeCell ref="C8:G8"/>
    <mergeCell ref="C9:G9"/>
    <mergeCell ref="L14:O14"/>
    <mergeCell ref="S14:S15"/>
    <mergeCell ref="A7:B7"/>
    <mergeCell ref="A8:B8"/>
    <mergeCell ref="A9:B9"/>
    <mergeCell ref="A10:B11"/>
    <mergeCell ref="F11:G11"/>
    <mergeCell ref="F10:G10"/>
    <mergeCell ref="A14:A15"/>
    <mergeCell ref="B14:B15"/>
    <mergeCell ref="C14:C15"/>
    <mergeCell ref="D14:D15"/>
    <mergeCell ref="E14:E15"/>
    <mergeCell ref="C10:C11"/>
    <mergeCell ref="L22:S22"/>
    <mergeCell ref="P14:P15"/>
    <mergeCell ref="Q14:Q15"/>
    <mergeCell ref="R14:R15"/>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Usuario</cp:lastModifiedBy>
  <dcterms:created xsi:type="dcterms:W3CDTF">2021-05-24T23:54:15Z</dcterms:created>
  <dcterms:modified xsi:type="dcterms:W3CDTF">2024-12-10T02:15:01Z</dcterms:modified>
</cp:coreProperties>
</file>