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INFOTEP 2024\CUARTO MES\"/>
    </mc:Choice>
  </mc:AlternateContent>
  <bookViews>
    <workbookView xWindow="-120" yWindow="-120" windowWidth="20730" windowHeight="1116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9" i="1" l="1"/>
  <c r="P24" i="1" l="1"/>
  <c r="P23" i="1"/>
  <c r="P27" i="1" l="1"/>
  <c r="P26" i="1"/>
  <c r="P25" i="1"/>
  <c r="P20" i="1" l="1"/>
  <c r="P16" i="1"/>
  <c r="P17" i="1"/>
  <c r="P21" i="1" l="1"/>
  <c r="P18" i="1"/>
</calcChain>
</file>

<file path=xl/sharedStrings.xml><?xml version="1.0" encoding="utf-8"?>
<sst xmlns="http://schemas.openxmlformats.org/spreadsheetml/2006/main" count="114" uniqueCount="89">
  <si>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</si>
  <si>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</si>
  <si>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</si>
  <si>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</si>
  <si>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</si>
  <si>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</si>
  <si>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</si>
  <si>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</si>
  <si>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</si>
  <si>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</si>
  <si>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</si>
  <si>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</si>
  <si>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</si>
  <si>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</si>
  <si>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</si>
  <si>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</si>
  <si>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</si>
  <si>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</si>
  <si>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</si>
  <si>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</si>
  <si>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</si>
  <si>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</si>
  <si>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</si>
  <si>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</si>
  <si>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</si>
  <si>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</si>
  <si>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</si>
  <si>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</si>
  <si>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</si>
  <si>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</si>
  <si>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</si>
  <si>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</si>
  <si>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</si>
  <si>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</si>
  <si>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</si>
  <si>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</si>
  <si>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</si>
  <si>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</si>
  <si>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</si>
  <si>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</si>
  <si>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</si>
  <si>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</si>
  <si>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</si>
  <si>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</si>
  <si>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</si>
  <si>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</si>
  <si>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</si>
  <si>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</si>
  <si>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</si>
  <si>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</si>
  <si>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</si>
  <si>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</si>
  <si>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</si>
  <si>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</si>
  <si>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</si>
  <si>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</si>
  <si>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</si>
  <si>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</si>
  <si>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</si>
  <si>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</si>
  <si>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Líder de Gestión Documental: Zoraida Vanegas</t>
  </si>
  <si>
    <t>Charles Gallardo</t>
  </si>
  <si>
    <t xml:space="preserve">Jainer Lora </t>
  </si>
  <si>
    <t xml:space="preserve">Líder de SGSST: </t>
  </si>
  <si>
    <t>Jefe de control interno</t>
  </si>
  <si>
    <t>Jefe de Talento Humano: Jaime Jimenez</t>
  </si>
  <si>
    <t>CONTROL INTERNO</t>
  </si>
  <si>
    <t>Es el promedio aritmetico de todos los planes de talento humano</t>
  </si>
  <si>
    <t>Se realizó mantenimiento preventivo y correctivo de todos los equiipos de las sales de cómputo. Además, se adquierieron tarjetas gráficas de video para una acondicionar una sala
Se han mandado actualizacionesde los protectores de pantalla de todos los equipos</t>
  </si>
  <si>
    <t xml:space="preserve">
_Comunicación de resultados Evaluaciones Medicas Ocupacionales Periódicas – Ingreso
_Seguimiento a acciones preventivas y correctivas (Informe de ejecución proceso de adquisición y mantenimiento de extintores - Informe de seguimiento reporte condición insegura)
_Seguimiento Programa de estilo de vida saludable
_Seguimiento a la ejecución de fumigación
_Informe de ejecución capacitación Abuso de sustancias psicoactivas – Prevención y abordaje
_Envío de solicitud de parametrización a Calidad de la actualización del Manual del SG-SST y a planeación para su publicación.
_Envío de Resolución 144 de 2024 Manual SG-SST a planeación para parametrización y aprobación: “Por la cual se actualiza el Manual del Sistema de Gestión de la Seguridad y Salud en el Trabajo SG-SST del Instituto Nacional de Formación Técnica Profesional-INFOTEP”
_Registro mensual del reporte de análisis microbiológico del agua (Junio, julio y agosto)
_Informe de ejecución Taller de inmovilización y camillaje
_Informe de ejecución Taller de prevención y lucha contra incendio - Manejo de extintores
_Registro estadístico de los accidentes de trabajo y enfermedades laborales
_Informe de ejecución Simulacro de emergencia
_Registro de Inspección EPP
_Seguimiento a estándares mínimos
_Registro de entrega de EPP Archivo
_Ejecución de pausa activas
_Informe de ejecución de campaña de fomento de estilo de vida y alimentación saludable mediante refrigerio saludable
_Socialización de Programa de Orden y Aseo y Metodología 5S
_Listas de asistencias a reuniones programadas del COPASST
_Listas de asistencia a reuniones programadas del CCL
</t>
  </si>
  <si>
    <t>Se realizaron las actvidades según el cronograma del plan de seguridad de la información</t>
  </si>
  <si>
    <t>Se identifcaron 7 riesgos cibernéticos de los cuales todos (7) fueron gestionados  y ninguno se ha materializado</t>
  </si>
  <si>
    <t>https://drive.google.com/drive/folders/12bPyA5nqkD952QEiQ0kmlf3eyWDD3ia6</t>
  </si>
  <si>
    <t>https://drive.google.com/drive/folders/1RZbmBrgH6GEPgZqAEIcKrpkQchBqlOHe</t>
  </si>
  <si>
    <t>https://drive.google.com/drive/folders/10PYl8clwTqMYIi1DXXNRKVjq8ZPuXcuF</t>
  </si>
  <si>
    <t>https://drive.google.com/drive/folders/18I4LQNCoGyDOX34tf2VCXetIO2KYftQi</t>
  </si>
  <si>
    <t>Vicerrector Administrativo y Financiero: Andrés Meza</t>
  </si>
  <si>
    <t>Se elaboró la primera versión del SGDEA
Se continua con la implementación del sistema integrado de conservación
Se continua con la implementación del PGD</t>
  </si>
  <si>
    <t>https://drive.google.com/drive/folders/1B0N8IjdlxIq1RlGuYfcq2LpXHhvER6uM</t>
  </si>
  <si>
    <t>se hicieron capacitaciones sobre socialización de la política de inclusión, gestión documental, poder de la meritocracia y comision de personal</t>
  </si>
  <si>
    <t>celebración de cumpleaños, gimnasio gratis, reconocimiento público por antigüedad de servicio</t>
  </si>
  <si>
    <t>Se liquidan las prestaciones por ley y nómina del personal de planta</t>
  </si>
  <si>
    <t>https://drive.google.com/drive/folders/19zdLeP7rei5Kb-CpoYShJJeatCYyNHG4</t>
  </si>
  <si>
    <t>https://drive.google.com/drive/folders/1J4cryLOfTdif-1jehoS3We0nspZEUHbo</t>
  </si>
  <si>
    <t>https://drive.google.com/drive/folders/11huHVgTCFr_czxY1ONXZInntZ10qVYIj</t>
  </si>
  <si>
    <t>https://drive.google.com/drive/folders/1ErOQJFnZY0tYEmrzhlElEVf2QUXQaxfQ</t>
  </si>
  <si>
    <t>https://drive.google.com/drive/folders/1UTgouV8HKvyaHG2AE6Vu4w8rXiqiX6HK</t>
  </si>
  <si>
    <t>Actualmente se encuentran provistos 32 cargos de un total de 43</t>
  </si>
  <si>
    <t>Se han suscrito 185 contratos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</si>
</sst>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2"/>
      <color theme="1"/>
      <name val="Century Gothic"/>
      <family val="2"/>
    </font>
    <font>
      <sz val="11"/>
      <color rgb="FF000000"/>
      <name val="Docs-Tahoma"/>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rgb="FFFFC000"/>
        <bgColor indexed="64"/>
      </patternFill>
    </fill>
  </fills>
  <borders count="3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3">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9" fontId="3" fillId="0" borderId="0" xfId="0" applyNumberFormat="1" applyFont="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10"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10" fillId="4" borderId="3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3" fillId="0" borderId="9" xfId="0" applyFont="1" applyBorder="1" applyAlignment="1">
      <alignment horizontal="justify"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9" xfId="0" applyFont="1" applyBorder="1" applyAlignment="1">
      <alignment horizontal="center" vertical="center" wrapText="1"/>
    </xf>
    <xf numFmtId="9" fontId="3" fillId="0" borderId="9" xfId="0" applyNumberFormat="1" applyFont="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10" fontId="8" fillId="0" borderId="9" xfId="0" applyNumberFormat="1" applyFont="1" applyBorder="1" applyAlignment="1">
      <alignment horizontal="center" vertical="center"/>
    </xf>
    <xf numFmtId="164" fontId="8" fillId="0" borderId="9" xfId="1" applyNumberFormat="1" applyFont="1" applyFill="1" applyBorder="1" applyAlignment="1">
      <alignment horizontal="center" vertical="center"/>
    </xf>
    <xf numFmtId="9" fontId="3" fillId="0" borderId="0" xfId="0" applyNumberFormat="1" applyFont="1" applyAlignment="1">
      <alignment vertical="center"/>
    </xf>
    <xf numFmtId="164" fontId="3" fillId="0" borderId="0" xfId="0" applyNumberFormat="1" applyFont="1" applyAlignment="1">
      <alignment vertical="center"/>
    </xf>
    <xf numFmtId="0" fontId="3" fillId="0" borderId="9" xfId="0" applyFont="1" applyBorder="1" applyAlignment="1">
      <alignment horizontal="left" vertical="center"/>
    </xf>
    <xf numFmtId="0" fontId="3" fillId="7" borderId="19" xfId="0" applyFont="1" applyFill="1" applyBorder="1" applyAlignment="1">
      <alignment horizontal="justify" vertical="center"/>
    </xf>
    <xf numFmtId="0" fontId="8" fillId="6" borderId="19" xfId="0" applyFont="1" applyFill="1" applyBorder="1" applyAlignment="1">
      <alignment horizontal="left" vertical="center" wrapText="1"/>
    </xf>
    <xf numFmtId="0" fontId="3" fillId="9" borderId="19"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8" fillId="8" borderId="19" xfId="0" applyFont="1" applyFill="1" applyBorder="1" applyAlignment="1">
      <alignment horizontal="left" vertical="center" wrapText="1"/>
    </xf>
    <xf numFmtId="0" fontId="3" fillId="2" borderId="20" xfId="0" applyFont="1" applyFill="1" applyBorder="1" applyAlignment="1">
      <alignment horizontal="justify" vertical="center" wrapText="1"/>
    </xf>
    <xf numFmtId="0" fontId="8" fillId="0" borderId="9" xfId="2" applyFont="1" applyFill="1" applyBorder="1" applyAlignment="1">
      <alignment horizontal="justify" vertical="center" wrapText="1"/>
    </xf>
    <xf numFmtId="9" fontId="3" fillId="0" borderId="22" xfId="1" applyFont="1" applyFill="1" applyBorder="1" applyAlignment="1">
      <alignment horizontal="center" vertical="center"/>
    </xf>
    <xf numFmtId="0" fontId="11" fillId="0" borderId="0" xfId="0" applyFont="1" applyAlignment="1">
      <alignment horizontal="justify" vertical="center"/>
    </xf>
    <xf numFmtId="0" fontId="3" fillId="0" borderId="20" xfId="0" applyFont="1" applyFill="1" applyBorder="1" applyAlignment="1">
      <alignment horizontal="justify" vertical="center"/>
    </xf>
    <xf numFmtId="0" fontId="3" fillId="11" borderId="19" xfId="0" applyFont="1" applyFill="1" applyBorder="1" applyAlignment="1">
      <alignment horizontal="justify" vertical="center"/>
    </xf>
    <xf numFmtId="9" fontId="8" fillId="0" borderId="9" xfId="0" applyNumberFormat="1" applyFont="1" applyBorder="1" applyAlignment="1">
      <alignment horizontal="center" vertical="center"/>
    </xf>
    <xf numFmtId="10" fontId="8" fillId="0" borderId="22"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20" xfId="0" applyFont="1" applyFill="1" applyBorder="1" applyAlignment="1">
      <alignment horizontal="justify" vertical="center" wrapText="1"/>
    </xf>
    <xf numFmtId="0" fontId="3" fillId="2" borderId="9" xfId="0" applyFont="1" applyFill="1" applyBorder="1" applyAlignment="1">
      <alignment horizontal="justify" vertical="center" wrapText="1"/>
    </xf>
    <xf numFmtId="9" fontId="3" fillId="0" borderId="9" xfId="1" applyNumberFormat="1" applyFont="1" applyFill="1" applyBorder="1" applyAlignment="1">
      <alignment horizontal="center" vertical="center"/>
    </xf>
    <xf numFmtId="0" fontId="12" fillId="0" borderId="9" xfId="0" applyFont="1" applyBorder="1" applyAlignment="1">
      <alignment wrapText="1"/>
    </xf>
    <xf numFmtId="0" fontId="8" fillId="0" borderId="22" xfId="2" applyFont="1" applyFill="1" applyBorder="1" applyAlignment="1">
      <alignment horizontal="justify" vertical="center" wrapText="1"/>
    </xf>
    <xf numFmtId="164" fontId="8" fillId="0" borderId="9" xfId="0" applyNumberFormat="1" applyFont="1" applyBorder="1" applyAlignment="1">
      <alignment horizontal="center" vertical="center"/>
    </xf>
    <xf numFmtId="10" fontId="3" fillId="0" borderId="9" xfId="0" applyNumberFormat="1" applyFont="1" applyBorder="1" applyAlignment="1">
      <alignment horizontal="center" vertical="center" wrapText="1"/>
    </xf>
    <xf numFmtId="9" fontId="3" fillId="0" borderId="37" xfId="0" applyNumberFormat="1" applyFont="1" applyBorder="1" applyAlignment="1">
      <alignment horizontal="center" vertical="center" wrapText="1"/>
    </xf>
    <xf numFmtId="0" fontId="0" fillId="0" borderId="38" xfId="0" applyBorder="1" applyAlignment="1">
      <alignment vertical="center" wrapText="1"/>
    </xf>
    <xf numFmtId="0" fontId="3" fillId="0" borderId="38" xfId="0" applyFont="1" applyBorder="1" applyAlignment="1">
      <alignment horizontal="center" vertical="center" wrapText="1"/>
    </xf>
    <xf numFmtId="0" fontId="3" fillId="0" borderId="9" xfId="0" applyFont="1" applyBorder="1" applyAlignment="1">
      <alignment horizontal="left" vertical="top" wrapText="1"/>
    </xf>
    <xf numFmtId="164" fontId="3" fillId="0" borderId="19" xfId="1" applyNumberFormat="1" applyFont="1" applyFill="1" applyBorder="1" applyAlignment="1">
      <alignment horizontal="center"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164" fontId="3" fillId="0" borderId="36" xfId="1" applyNumberFormat="1" applyFont="1" applyFill="1" applyBorder="1" applyAlignment="1">
      <alignment horizontal="center" vertical="center" wrapText="1"/>
    </xf>
    <xf numFmtId="164" fontId="3" fillId="0" borderId="11" xfId="1" applyNumberFormat="1" applyFont="1" applyFill="1" applyBorder="1" applyAlignment="1">
      <alignment horizontal="center" vertical="center" wrapText="1"/>
    </xf>
    <xf numFmtId="164" fontId="3" fillId="0" borderId="35" xfId="1" applyNumberFormat="1"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10" fillId="4" borderId="2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abSelected="1" topLeftCell="B17" zoomScale="66" zoomScaleNormal="66" workbookViewId="0">
      <selection activeCell="M18" sqref="M18"/>
    </sheetView>
  </sheetViews>
  <sheetFormatPr baseColWidth="10" defaultRowHeight="15"/>
  <cols>
    <col min="1" max="3" width="32.42578125" customWidth="1"/>
    <col min="4" max="4" width="16.7109375" customWidth="1"/>
    <col min="7" max="7" width="8.5703125" customWidth="1"/>
    <col min="8" max="8" width="12.28515625" customWidth="1"/>
    <col min="9" max="9" width="12.140625" customWidth="1"/>
    <col min="10" max="10" width="8.7109375" customWidth="1"/>
    <col min="11" max="11" width="15.85546875" style="10" customWidth="1"/>
    <col min="12" max="12" width="14.7109375" customWidth="1"/>
    <col min="13" max="13" width="9" customWidth="1"/>
    <col min="14" max="14" width="14" customWidth="1"/>
    <col min="15" max="15" width="12" customWidth="1"/>
    <col min="16" max="16" width="18.7109375" customWidth="1"/>
    <col min="17" max="17" width="36.7109375" customWidth="1"/>
    <col min="18" max="18" width="18.28515625" customWidth="1"/>
    <col min="19" max="19" width="37.85546875" customWidth="1"/>
  </cols>
  <sheetData>
    <row r="1" spans="1:19" ht="15.75" thickBot="1">
      <c r="A1" s="1"/>
      <c r="B1" s="1"/>
      <c r="C1" s="1"/>
      <c r="D1" s="1"/>
      <c r="E1" s="1"/>
      <c r="F1" s="1"/>
      <c r="G1" s="1"/>
      <c r="H1" s="1"/>
      <c r="I1" s="1"/>
      <c r="J1" s="1"/>
      <c r="K1" s="13"/>
      <c r="L1" s="1"/>
      <c r="M1" s="1"/>
      <c r="N1" s="1"/>
      <c r="O1" s="1"/>
      <c r="P1" s="1"/>
      <c r="Q1" s="1"/>
      <c r="R1" s="1"/>
      <c r="S1" s="1"/>
    </row>
    <row r="2" spans="1:19" ht="29.25" customHeight="1">
      <c r="A2" s="80"/>
      <c r="B2" s="81"/>
      <c r="C2" s="82"/>
      <c r="D2" s="89" t="s">
        <v>23</v>
      </c>
      <c r="E2" s="90"/>
      <c r="F2" s="90"/>
      <c r="G2" s="90"/>
      <c r="H2" s="90"/>
      <c r="I2" s="90"/>
      <c r="J2" s="90"/>
      <c r="K2" s="90"/>
      <c r="L2" s="90"/>
      <c r="M2" s="90"/>
      <c r="N2" s="90"/>
      <c r="O2" s="90"/>
      <c r="P2" s="90"/>
      <c r="Q2" s="91"/>
      <c r="R2" s="2"/>
      <c r="S2" s="1"/>
    </row>
    <row r="3" spans="1:19" ht="29.25" customHeight="1">
      <c r="A3" s="83"/>
      <c r="B3" s="84"/>
      <c r="C3" s="85"/>
      <c r="D3" s="92"/>
      <c r="E3" s="92"/>
      <c r="F3" s="92"/>
      <c r="G3" s="92"/>
      <c r="H3" s="92"/>
      <c r="I3" s="92"/>
      <c r="J3" s="92"/>
      <c r="K3" s="92"/>
      <c r="L3" s="92"/>
      <c r="M3" s="92"/>
      <c r="N3" s="92"/>
      <c r="O3" s="92"/>
      <c r="P3" s="92"/>
      <c r="Q3" s="93"/>
      <c r="R3" s="2"/>
      <c r="S3" s="1"/>
    </row>
    <row r="4" spans="1:19" ht="29.25" customHeight="1" thickBot="1">
      <c r="A4" s="86"/>
      <c r="B4" s="87"/>
      <c r="C4" s="88"/>
      <c r="D4" s="94"/>
      <c r="E4" s="94"/>
      <c r="F4" s="94"/>
      <c r="G4" s="94"/>
      <c r="H4" s="94"/>
      <c r="I4" s="94"/>
      <c r="J4" s="94"/>
      <c r="K4" s="94"/>
      <c r="L4" s="94"/>
      <c r="M4" s="94"/>
      <c r="N4" s="94"/>
      <c r="O4" s="94"/>
      <c r="P4" s="94"/>
      <c r="Q4" s="95"/>
      <c r="R4" s="2"/>
      <c r="S4" s="1"/>
    </row>
    <row r="5" spans="1:19">
      <c r="A5" s="1"/>
      <c r="B5" s="1"/>
      <c r="C5" s="1"/>
      <c r="D5" s="1"/>
      <c r="E5" s="1"/>
      <c r="F5" s="1"/>
      <c r="G5" s="1"/>
      <c r="H5" s="1"/>
      <c r="I5" s="1"/>
      <c r="J5" s="1"/>
      <c r="K5" s="13"/>
      <c r="L5" s="1"/>
      <c r="M5" s="1"/>
      <c r="N5" s="1"/>
      <c r="O5" s="1"/>
      <c r="P5" s="1"/>
      <c r="Q5" s="1"/>
      <c r="R5" s="1"/>
      <c r="S5" s="1"/>
    </row>
    <row r="6" spans="1:19">
      <c r="A6" s="3"/>
      <c r="B6" s="3"/>
      <c r="C6" s="3"/>
      <c r="D6" s="3"/>
      <c r="E6" s="3"/>
      <c r="F6" s="3"/>
      <c r="G6" s="3"/>
      <c r="H6" s="3"/>
      <c r="I6" s="3"/>
      <c r="J6" s="3"/>
      <c r="K6" s="14"/>
      <c r="L6" s="3"/>
      <c r="M6" s="3"/>
      <c r="N6" s="3"/>
      <c r="O6" s="3"/>
      <c r="P6" s="3"/>
      <c r="Q6" s="3"/>
      <c r="R6" s="3"/>
      <c r="S6" s="3"/>
    </row>
    <row r="7" spans="1:19">
      <c r="A7" s="105" t="s">
        <v>0</v>
      </c>
      <c r="B7" s="106"/>
      <c r="C7" s="96" t="s">
        <v>24</v>
      </c>
      <c r="D7" s="97"/>
      <c r="E7" s="97"/>
      <c r="F7" s="97"/>
      <c r="G7" s="98"/>
      <c r="H7" s="3"/>
      <c r="I7" s="3"/>
      <c r="J7" s="3"/>
      <c r="K7" s="15"/>
      <c r="L7" s="4"/>
      <c r="M7" s="4"/>
      <c r="N7" s="4"/>
      <c r="O7" s="4"/>
      <c r="P7" s="4"/>
      <c r="Q7" s="4"/>
      <c r="R7" s="4"/>
      <c r="S7" s="4"/>
    </row>
    <row r="8" spans="1:19">
      <c r="A8" s="105" t="s">
        <v>1</v>
      </c>
      <c r="B8" s="106"/>
      <c r="C8" s="96" t="s">
        <v>61</v>
      </c>
      <c r="D8" s="97"/>
      <c r="E8" s="97"/>
      <c r="F8" s="97"/>
      <c r="G8" s="98"/>
      <c r="H8" s="3"/>
      <c r="I8" s="3"/>
      <c r="J8" s="3"/>
      <c r="K8" s="15"/>
      <c r="L8" s="4"/>
      <c r="M8" s="4"/>
      <c r="N8" s="4"/>
      <c r="O8" s="4"/>
      <c r="P8" s="4"/>
      <c r="Q8" s="4"/>
      <c r="R8" s="4"/>
      <c r="S8" s="4"/>
    </row>
    <row r="9" spans="1:19">
      <c r="A9" s="105" t="s">
        <v>2</v>
      </c>
      <c r="B9" s="106"/>
      <c r="C9" s="99"/>
      <c r="D9" s="97"/>
      <c r="E9" s="97"/>
      <c r="F9" s="97"/>
      <c r="G9" s="98"/>
      <c r="H9" s="3"/>
      <c r="I9" s="3"/>
      <c r="J9" s="3"/>
      <c r="K9" s="15"/>
      <c r="L9" s="4"/>
      <c r="M9" s="4"/>
      <c r="N9" s="4"/>
      <c r="O9" s="4"/>
      <c r="P9" s="4"/>
      <c r="Q9" s="4"/>
      <c r="R9" s="4"/>
      <c r="S9" s="4"/>
    </row>
    <row r="10" spans="1:19">
      <c r="A10" s="107" t="s">
        <v>3</v>
      </c>
      <c r="B10" s="108"/>
      <c r="C10" s="63" t="s">
        <v>4</v>
      </c>
      <c r="D10" s="5">
        <v>45474</v>
      </c>
      <c r="E10" s="63" t="s">
        <v>5</v>
      </c>
      <c r="F10" s="112">
        <v>45565</v>
      </c>
      <c r="G10" s="111"/>
      <c r="H10" s="11"/>
      <c r="I10" s="11"/>
      <c r="J10" s="11"/>
      <c r="K10" s="15"/>
      <c r="L10" s="4"/>
      <c r="M10" s="4"/>
      <c r="N10" s="4"/>
      <c r="O10" s="4"/>
      <c r="P10" s="4"/>
      <c r="Q10" s="4"/>
      <c r="R10" s="4"/>
      <c r="S10" s="4"/>
    </row>
    <row r="11" spans="1:19">
      <c r="A11" s="109"/>
      <c r="B11" s="110"/>
      <c r="C11" s="64"/>
      <c r="D11" s="6" t="s">
        <v>6</v>
      </c>
      <c r="E11" s="64"/>
      <c r="F11" s="111" t="s">
        <v>6</v>
      </c>
      <c r="G11" s="111"/>
      <c r="H11" s="3"/>
      <c r="I11" s="3"/>
      <c r="J11" s="3"/>
      <c r="K11" s="15"/>
      <c r="L11" s="4"/>
      <c r="M11" s="4"/>
      <c r="N11" s="4"/>
      <c r="O11" s="4"/>
      <c r="P11" s="4"/>
      <c r="Q11" s="4"/>
      <c r="R11" s="4"/>
      <c r="S11" s="4"/>
    </row>
    <row r="12" spans="1:19">
      <c r="A12" s="4"/>
      <c r="B12" s="4"/>
      <c r="C12" s="3"/>
      <c r="D12" s="4"/>
      <c r="E12" s="3"/>
      <c r="F12" s="3"/>
      <c r="G12" s="4"/>
      <c r="H12" s="4"/>
      <c r="I12" s="4"/>
      <c r="J12" s="4"/>
      <c r="K12" s="15"/>
      <c r="L12" s="4"/>
      <c r="M12" s="4"/>
      <c r="N12" s="4"/>
      <c r="O12" s="4"/>
      <c r="P12" s="4"/>
      <c r="R12" s="4"/>
      <c r="S12" s="4"/>
    </row>
    <row r="13" spans="1:19" ht="15.75" thickBot="1">
      <c r="A13" s="4"/>
      <c r="B13" s="4"/>
      <c r="C13" s="4"/>
      <c r="D13" s="4"/>
      <c r="E13" s="4"/>
      <c r="F13" s="4"/>
      <c r="G13" s="4"/>
      <c r="H13" s="4"/>
      <c r="I13" s="4"/>
      <c r="J13" s="4"/>
      <c r="K13" s="15"/>
      <c r="L13" s="4"/>
      <c r="M13" s="4"/>
      <c r="N13" s="4"/>
      <c r="O13" s="4"/>
      <c r="P13" s="4"/>
      <c r="Q13" s="4"/>
      <c r="S13" s="4"/>
    </row>
    <row r="14" spans="1:19" s="10" customFormat="1" ht="41.25" customHeight="1">
      <c r="A14" s="70" t="s">
        <v>14</v>
      </c>
      <c r="B14" s="72" t="s">
        <v>17</v>
      </c>
      <c r="C14" s="72" t="s">
        <v>18</v>
      </c>
      <c r="D14" s="72" t="s">
        <v>15</v>
      </c>
      <c r="E14" s="72" t="s">
        <v>16</v>
      </c>
      <c r="F14" s="77" t="s">
        <v>7</v>
      </c>
      <c r="G14" s="78"/>
      <c r="H14" s="78"/>
      <c r="I14" s="78"/>
      <c r="J14" s="79"/>
      <c r="K14" s="16" t="s">
        <v>8</v>
      </c>
      <c r="L14" s="100" t="s">
        <v>9</v>
      </c>
      <c r="M14" s="101"/>
      <c r="N14" s="101"/>
      <c r="O14" s="102"/>
      <c r="P14" s="68" t="s">
        <v>10</v>
      </c>
      <c r="Q14" s="68" t="s">
        <v>13</v>
      </c>
      <c r="R14" s="68" t="s">
        <v>11</v>
      </c>
      <c r="S14" s="103" t="s">
        <v>12</v>
      </c>
    </row>
    <row r="15" spans="1:19" s="10" customFormat="1" ht="41.25" customHeight="1">
      <c r="A15" s="71"/>
      <c r="B15" s="73"/>
      <c r="C15" s="73"/>
      <c r="D15" s="73"/>
      <c r="E15" s="73"/>
      <c r="F15" s="12" t="s">
        <v>58</v>
      </c>
      <c r="G15" s="12" t="s">
        <v>19</v>
      </c>
      <c r="H15" s="12" t="s">
        <v>20</v>
      </c>
      <c r="I15" s="12" t="s">
        <v>21</v>
      </c>
      <c r="J15" s="12" t="s">
        <v>22</v>
      </c>
      <c r="K15" s="17"/>
      <c r="L15" s="9" t="s">
        <v>19</v>
      </c>
      <c r="M15" s="9" t="s">
        <v>20</v>
      </c>
      <c r="N15" s="9" t="s">
        <v>21</v>
      </c>
      <c r="O15" s="9" t="s">
        <v>22</v>
      </c>
      <c r="P15" s="69"/>
      <c r="Q15" s="69"/>
      <c r="R15" s="69"/>
      <c r="S15" s="104"/>
    </row>
    <row r="16" spans="1:19" ht="71.25">
      <c r="A16" s="36" t="s">
        <v>25</v>
      </c>
      <c r="B16" s="18"/>
      <c r="C16" s="6" t="s">
        <v>37</v>
      </c>
      <c r="D16" s="18" t="s">
        <v>38</v>
      </c>
      <c r="E16" s="6" t="s">
        <v>57</v>
      </c>
      <c r="F16" s="19">
        <v>0.75</v>
      </c>
      <c r="G16" s="26"/>
      <c r="H16" s="26"/>
      <c r="I16" s="26">
        <v>0.5625</v>
      </c>
      <c r="J16" s="20"/>
      <c r="K16" s="21" t="s">
        <v>59</v>
      </c>
      <c r="L16" s="20"/>
      <c r="M16" s="20"/>
      <c r="N16" s="26">
        <v>0.5625</v>
      </c>
      <c r="O16" s="20"/>
      <c r="P16" s="27">
        <f>N16/I16</f>
        <v>1</v>
      </c>
      <c r="Q16" s="22" t="s">
        <v>71</v>
      </c>
      <c r="R16" s="23" t="s">
        <v>72</v>
      </c>
      <c r="S16" s="23"/>
    </row>
    <row r="17" spans="1:19" ht="71.25">
      <c r="A17" s="36" t="s">
        <v>26</v>
      </c>
      <c r="B17" s="18"/>
      <c r="C17" s="22" t="s">
        <v>39</v>
      </c>
      <c r="D17" s="18" t="s">
        <v>40</v>
      </c>
      <c r="E17" s="6" t="s">
        <v>57</v>
      </c>
      <c r="F17" s="19">
        <v>0.75</v>
      </c>
      <c r="G17" s="26"/>
      <c r="H17" s="26"/>
      <c r="I17" s="26">
        <v>0.5625</v>
      </c>
      <c r="J17" s="20"/>
      <c r="K17" s="21" t="s">
        <v>59</v>
      </c>
      <c r="L17" s="20"/>
      <c r="M17" s="20"/>
      <c r="N17" s="26">
        <v>0.5625</v>
      </c>
      <c r="O17" s="20"/>
      <c r="P17" s="27">
        <f t="shared" ref="P17" si="0">N17/I17</f>
        <v>1</v>
      </c>
      <c r="Q17" s="22" t="s">
        <v>70</v>
      </c>
      <c r="R17" s="23" t="s">
        <v>73</v>
      </c>
      <c r="S17" s="51"/>
    </row>
    <row r="18" spans="1:19" ht="132.75" customHeight="1">
      <c r="A18" s="47" t="s">
        <v>27</v>
      </c>
      <c r="B18" s="18"/>
      <c r="C18" s="6" t="s">
        <v>41</v>
      </c>
      <c r="D18" s="18" t="s">
        <v>42</v>
      </c>
      <c r="E18" s="6" t="s">
        <v>57</v>
      </c>
      <c r="F18" s="19">
        <v>0.75</v>
      </c>
      <c r="G18" s="26"/>
      <c r="H18" s="26"/>
      <c r="I18" s="26">
        <v>0.5625</v>
      </c>
      <c r="J18" s="20"/>
      <c r="K18" s="21" t="s">
        <v>62</v>
      </c>
      <c r="L18" s="20"/>
      <c r="M18" s="53"/>
      <c r="N18" s="53">
        <v>0.45</v>
      </c>
      <c r="O18" s="20"/>
      <c r="P18" s="27">
        <f>N18/I18</f>
        <v>0.8</v>
      </c>
      <c r="Q18" s="52" t="s">
        <v>68</v>
      </c>
      <c r="R18" s="42" t="s">
        <v>74</v>
      </c>
      <c r="S18" s="51"/>
    </row>
    <row r="19" spans="1:19" ht="94.5" customHeight="1">
      <c r="A19" s="37" t="s">
        <v>28</v>
      </c>
      <c r="B19" s="35"/>
      <c r="C19" s="22" t="s">
        <v>43</v>
      </c>
      <c r="D19" s="22" t="s">
        <v>44</v>
      </c>
      <c r="E19" s="6" t="s">
        <v>57</v>
      </c>
      <c r="F19" s="19">
        <v>0.85</v>
      </c>
      <c r="G19" s="25"/>
      <c r="H19" s="57"/>
      <c r="I19" s="57">
        <v>0.63749999999999996</v>
      </c>
      <c r="J19" s="25"/>
      <c r="K19" s="21" t="s">
        <v>76</v>
      </c>
      <c r="L19" s="25"/>
      <c r="M19" s="27"/>
      <c r="N19" s="27">
        <v>0.63</v>
      </c>
      <c r="O19" s="27"/>
      <c r="P19" s="27">
        <f>N19/I19</f>
        <v>0.9882352941176471</v>
      </c>
      <c r="Q19" s="22" t="s">
        <v>88</v>
      </c>
      <c r="R19" s="22" t="s">
        <v>82</v>
      </c>
      <c r="S19" s="46"/>
    </row>
    <row r="20" spans="1:19" ht="136.5" customHeight="1" thickBot="1">
      <c r="A20" s="41" t="s">
        <v>29</v>
      </c>
      <c r="B20" s="6"/>
      <c r="C20" s="22" t="s">
        <v>45</v>
      </c>
      <c r="D20" s="22" t="s">
        <v>44</v>
      </c>
      <c r="E20" s="6" t="s">
        <v>57</v>
      </c>
      <c r="F20" s="19">
        <v>0.75</v>
      </c>
      <c r="G20" s="26"/>
      <c r="H20" s="26"/>
      <c r="I20" s="26">
        <v>0.5625</v>
      </c>
      <c r="J20" s="20"/>
      <c r="K20" s="21" t="s">
        <v>60</v>
      </c>
      <c r="L20" s="25"/>
      <c r="M20" s="53"/>
      <c r="N20" s="26">
        <v>0.5625</v>
      </c>
      <c r="O20" s="26"/>
      <c r="P20" s="27">
        <f>N20/I20</f>
        <v>1</v>
      </c>
      <c r="Q20" s="61" t="s">
        <v>77</v>
      </c>
      <c r="R20" s="22" t="s">
        <v>78</v>
      </c>
      <c r="S20" s="46"/>
    </row>
    <row r="21" spans="1:19" ht="393" customHeight="1" thickBot="1">
      <c r="A21" s="38" t="s">
        <v>30</v>
      </c>
      <c r="B21" s="6"/>
      <c r="C21" s="18" t="s">
        <v>46</v>
      </c>
      <c r="D21" s="22" t="s">
        <v>44</v>
      </c>
      <c r="E21" s="6" t="s">
        <v>57</v>
      </c>
      <c r="F21" s="19">
        <v>0.9</v>
      </c>
      <c r="G21" s="31"/>
      <c r="H21" s="56"/>
      <c r="I21" s="56">
        <v>0.67500000000000004</v>
      </c>
      <c r="J21" s="31"/>
      <c r="K21" s="21" t="s">
        <v>63</v>
      </c>
      <c r="L21" s="27"/>
      <c r="M21" s="48"/>
      <c r="N21" s="58">
        <v>0.52</v>
      </c>
      <c r="O21" s="59"/>
      <c r="P21" s="27">
        <f>N21/I21</f>
        <v>0.77037037037037037</v>
      </c>
      <c r="Q21" s="60" t="s">
        <v>69</v>
      </c>
      <c r="R21" s="22" t="s">
        <v>75</v>
      </c>
      <c r="S21" s="54"/>
    </row>
    <row r="22" spans="1:19" ht="71.25">
      <c r="A22" s="24" t="s">
        <v>31</v>
      </c>
      <c r="B22" s="6"/>
      <c r="C22" s="22" t="s">
        <v>47</v>
      </c>
      <c r="D22" s="22" t="s">
        <v>44</v>
      </c>
      <c r="E22" s="6" t="s">
        <v>57</v>
      </c>
      <c r="F22" s="19">
        <v>0.8</v>
      </c>
      <c r="G22" s="25"/>
      <c r="H22" s="25"/>
      <c r="I22" s="25">
        <v>0.6</v>
      </c>
      <c r="J22" s="28"/>
      <c r="K22" s="21" t="s">
        <v>64</v>
      </c>
      <c r="L22" s="65" t="s">
        <v>66</v>
      </c>
      <c r="M22" s="66"/>
      <c r="N22" s="66"/>
      <c r="O22" s="66"/>
      <c r="P22" s="66"/>
      <c r="Q22" s="66"/>
      <c r="R22" s="66"/>
      <c r="S22" s="67"/>
    </row>
    <row r="23" spans="1:19" ht="71.25">
      <c r="A23" s="39" t="s">
        <v>32</v>
      </c>
      <c r="B23" s="6"/>
      <c r="C23" s="22" t="s">
        <v>48</v>
      </c>
      <c r="D23" s="22" t="s">
        <v>49</v>
      </c>
      <c r="E23" s="6" t="s">
        <v>57</v>
      </c>
      <c r="F23" s="19">
        <v>0.9</v>
      </c>
      <c r="G23" s="31"/>
      <c r="H23" s="56"/>
      <c r="I23" s="56">
        <v>0.67500000000000004</v>
      </c>
      <c r="J23" s="28"/>
      <c r="K23" s="21" t="s">
        <v>65</v>
      </c>
      <c r="L23" s="28"/>
      <c r="M23" s="28"/>
      <c r="N23" s="26">
        <v>0.5625</v>
      </c>
      <c r="O23" s="32"/>
      <c r="P23" s="27">
        <f>N23/I23</f>
        <v>0.83333333333333326</v>
      </c>
      <c r="Q23" s="74" t="s">
        <v>67</v>
      </c>
      <c r="R23" s="75"/>
      <c r="S23" s="76"/>
    </row>
    <row r="24" spans="1:19" ht="117.75" customHeight="1">
      <c r="A24" s="39" t="s">
        <v>33</v>
      </c>
      <c r="B24" s="6"/>
      <c r="C24" s="22" t="s">
        <v>48</v>
      </c>
      <c r="D24" s="22" t="s">
        <v>50</v>
      </c>
      <c r="E24" s="6" t="s">
        <v>57</v>
      </c>
      <c r="F24" s="19">
        <v>0.9</v>
      </c>
      <c r="G24" s="31"/>
      <c r="H24" s="56"/>
      <c r="I24" s="56">
        <v>0.67500000000000004</v>
      </c>
      <c r="J24" s="28"/>
      <c r="K24" s="21" t="s">
        <v>65</v>
      </c>
      <c r="L24" s="28"/>
      <c r="M24" s="20"/>
      <c r="N24" s="53">
        <v>0.4</v>
      </c>
      <c r="O24" s="20"/>
      <c r="P24" s="27">
        <f>N24/I24</f>
        <v>0.59259259259259256</v>
      </c>
      <c r="Q24" s="43" t="s">
        <v>79</v>
      </c>
      <c r="R24" s="22" t="s">
        <v>86</v>
      </c>
      <c r="S24" s="21"/>
    </row>
    <row r="25" spans="1:19" ht="93.75" customHeight="1">
      <c r="A25" s="39" t="s">
        <v>34</v>
      </c>
      <c r="B25" s="6"/>
      <c r="C25" s="22" t="s">
        <v>51</v>
      </c>
      <c r="D25" s="22" t="s">
        <v>52</v>
      </c>
      <c r="E25" s="6" t="s">
        <v>57</v>
      </c>
      <c r="F25" s="19">
        <v>0.9</v>
      </c>
      <c r="G25" s="31"/>
      <c r="H25" s="56"/>
      <c r="I25" s="56">
        <v>0.67500000000000004</v>
      </c>
      <c r="J25" s="28"/>
      <c r="K25" s="21" t="s">
        <v>65</v>
      </c>
      <c r="L25" s="28"/>
      <c r="M25" s="53"/>
      <c r="N25" s="56">
        <v>0.67500000000000004</v>
      </c>
      <c r="O25" s="20"/>
      <c r="P25" s="27">
        <f>N25/I25</f>
        <v>1</v>
      </c>
      <c r="Q25" s="43" t="s">
        <v>80</v>
      </c>
      <c r="R25" s="22" t="s">
        <v>83</v>
      </c>
      <c r="S25" s="21"/>
    </row>
    <row r="26" spans="1:19" ht="169.5" customHeight="1">
      <c r="A26" s="39" t="s">
        <v>35</v>
      </c>
      <c r="B26" s="6"/>
      <c r="C26" s="22" t="s">
        <v>53</v>
      </c>
      <c r="D26" s="22" t="s">
        <v>54</v>
      </c>
      <c r="E26" s="6" t="s">
        <v>57</v>
      </c>
      <c r="F26" s="19">
        <v>0.9</v>
      </c>
      <c r="G26" s="31"/>
      <c r="H26" s="56"/>
      <c r="I26" s="56">
        <v>0.67500000000000004</v>
      </c>
      <c r="J26" s="28"/>
      <c r="K26" s="21" t="s">
        <v>65</v>
      </c>
      <c r="L26" s="28"/>
      <c r="M26" s="53"/>
      <c r="N26" s="56">
        <v>0.67500000000000004</v>
      </c>
      <c r="O26" s="20"/>
      <c r="P26" s="27">
        <f>N26/I26</f>
        <v>1</v>
      </c>
      <c r="Q26" s="43" t="s">
        <v>81</v>
      </c>
      <c r="R26" s="22" t="s">
        <v>84</v>
      </c>
      <c r="S26" s="21"/>
    </row>
    <row r="27" spans="1:19" ht="118.5" customHeight="1" thickBot="1">
      <c r="A27" s="40" t="s">
        <v>36</v>
      </c>
      <c r="B27" s="29"/>
      <c r="C27" s="30" t="s">
        <v>55</v>
      </c>
      <c r="D27" s="30" t="s">
        <v>56</v>
      </c>
      <c r="E27" s="29" t="s">
        <v>57</v>
      </c>
      <c r="F27" s="44">
        <v>0.9</v>
      </c>
      <c r="G27" s="49"/>
      <c r="H27" s="56"/>
      <c r="I27" s="56">
        <v>0.67500000000000004</v>
      </c>
      <c r="J27" s="28"/>
      <c r="K27" s="21" t="s">
        <v>65</v>
      </c>
      <c r="L27" s="62"/>
      <c r="M27" s="27"/>
      <c r="N27" s="27">
        <v>0.5</v>
      </c>
      <c r="O27" s="27"/>
      <c r="P27" s="27">
        <f>N27/I27</f>
        <v>0.7407407407407407</v>
      </c>
      <c r="Q27" s="55" t="s">
        <v>87</v>
      </c>
      <c r="R27" s="30" t="s">
        <v>85</v>
      </c>
      <c r="S27" s="50"/>
    </row>
    <row r="28" spans="1:19" ht="17.25">
      <c r="A28" s="4"/>
      <c r="B28" s="4"/>
      <c r="C28" s="4"/>
      <c r="D28" s="3"/>
      <c r="E28" s="3"/>
      <c r="F28" s="3"/>
      <c r="G28" s="7"/>
      <c r="H28" s="7"/>
      <c r="I28" s="7"/>
      <c r="J28" s="7"/>
      <c r="K28" s="14"/>
      <c r="L28" s="7"/>
      <c r="M28" s="7"/>
      <c r="N28" s="7"/>
      <c r="O28" s="7"/>
      <c r="P28" s="7"/>
      <c r="Q28" s="45"/>
      <c r="R28" s="3"/>
      <c r="S28" s="3"/>
    </row>
    <row r="29" spans="1:19">
      <c r="A29" s="8"/>
      <c r="B29" s="8"/>
      <c r="C29" s="8"/>
      <c r="D29" s="1"/>
      <c r="E29" s="1"/>
      <c r="F29" s="1"/>
      <c r="G29" s="1"/>
      <c r="H29" s="1"/>
      <c r="I29" s="1"/>
      <c r="J29" s="1"/>
      <c r="K29" s="13"/>
      <c r="L29" s="1"/>
      <c r="M29" s="1"/>
      <c r="N29" s="1"/>
      <c r="O29" s="34"/>
      <c r="P29" s="33"/>
      <c r="Q29" s="1"/>
      <c r="R29" s="1"/>
      <c r="S29" s="1"/>
    </row>
  </sheetData>
  <mergeCells count="26">
    <mergeCell ref="Q23:S23"/>
    <mergeCell ref="E10:E11"/>
    <mergeCell ref="F14:J14"/>
    <mergeCell ref="A2:C4"/>
    <mergeCell ref="D2:Q4"/>
    <mergeCell ref="C7:G7"/>
    <mergeCell ref="C8:G8"/>
    <mergeCell ref="C9:G9"/>
    <mergeCell ref="L14:O14"/>
    <mergeCell ref="S14:S15"/>
    <mergeCell ref="A7:B7"/>
    <mergeCell ref="A8:B8"/>
    <mergeCell ref="A9:B9"/>
    <mergeCell ref="A10:B11"/>
    <mergeCell ref="F11:G11"/>
    <mergeCell ref="F10:G10"/>
    <mergeCell ref="A14:A15"/>
    <mergeCell ref="B14:B15"/>
    <mergeCell ref="C14:C15"/>
    <mergeCell ref="D14:D15"/>
    <mergeCell ref="E14:E15"/>
    <mergeCell ref="C10:C11"/>
    <mergeCell ref="L22:S22"/>
    <mergeCell ref="P14:P15"/>
    <mergeCell ref="Q14:Q15"/>
    <mergeCell ref="R14:R15"/>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Usuario</cp:lastModifiedBy>
  <dcterms:created xsi:type="dcterms:W3CDTF">2021-05-24T23:54:15Z</dcterms:created>
  <dcterms:modified xsi:type="dcterms:W3CDTF">2024-10-06T20:22:27Z</dcterms:modified>
</cp:coreProperties>
</file>