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INFOTEP 2024\PRIMER MES\"/>
    </mc:Choice>
  </mc:AlternateContent>
  <bookViews>
    <workbookView xWindow="-120" yWindow="-120" windowWidth="20730" windowHeight="11160"/>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0" i="1" l="1"/>
  <c r="P19" i="1" l="1"/>
  <c r="P23" i="1" l="1"/>
  <c r="P24" i="1"/>
  <c r="P27" i="1" l="1"/>
  <c r="P26" i="1"/>
  <c r="P25" i="1"/>
  <c r="P21" i="1" l="1"/>
  <c r="P18" i="1" l="1"/>
  <c r="P17" i="1"/>
  <c r="P16" i="1"/>
</calcChain>
</file>

<file path=xl/sharedStrings.xml><?xml version="1.0" encoding="utf-8"?>
<sst xmlns="http://schemas.openxmlformats.org/spreadsheetml/2006/main" count="123" uniqueCount="97">
  <si>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</si>
  <si>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</si>
  <si>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</si>
  <si>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</si>
  <si>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</si>
  <si>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</si>
  <si>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</si>
  <si>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</si>
  <si>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</si>
  <si>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</si>
  <si>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</si>
  <si>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</si>
  <si>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</si>
  <si>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</si>
  <si>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</si>
  <si>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</si>
  <si>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</si>
  <si>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</si>
  <si>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</si>
  <si>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</si>
  <si>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</si>
  <si>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</si>
  <si>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</si>
  <si>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 xml:space="preserve">SEGUIMIENTO A LA PLANEACIÓN ESTRATEGICA INSTITUCIONAL
</t>
  </si>
  <si>
    <t>Planeación y mejoramiento</t>
  </si>
  <si>
    <t xml:space="preserve">Plan de tratamiento de riesgos </t>
  </si>
  <si>
    <t xml:space="preserve">Plan de seguridad y privacidad de la información </t>
  </si>
  <si>
    <t>Plan estratégico de tecnologías de la información -PETI</t>
  </si>
  <si>
    <t>Plan Anual de Adquisiciones</t>
  </si>
  <si>
    <t>Plan institucional de archivos -PINAR</t>
  </si>
  <si>
    <t>Plan de Seguridad y Salud en el Trabajo</t>
  </si>
  <si>
    <t>Plan Anticorrupción y Atención al Ciudadano</t>
  </si>
  <si>
    <t>Plan estratégico de talento humano</t>
  </si>
  <si>
    <t xml:space="preserve">Plan institucional  de capacitación </t>
  </si>
  <si>
    <t xml:space="preserve">Plan de incentivos institucionales </t>
  </si>
  <si>
    <t>Plan de previsión de recursos humanos</t>
  </si>
  <si>
    <t xml:space="preserve">Plan anual de vacantes </t>
  </si>
  <si>
    <t>Gestión del riesgo</t>
  </si>
  <si>
    <t xml:space="preserve">No riesgos gestionados /No riesgos identificados X 100 </t>
  </si>
  <si>
    <t>Implementación de MSPI</t>
  </si>
  <si>
    <t>No actividades ejecutadas /No actividades programadas X 100 (MSPI)</t>
  </si>
  <si>
    <t>Implementación del PETI</t>
  </si>
  <si>
    <t>No actividades implementadas/No actividades programadas X 100</t>
  </si>
  <si>
    <t>Ejecución del plan anual de adquisiciones</t>
  </si>
  <si>
    <t>(No de acciones ejecutadas / No de acciones planificadas)*100</t>
  </si>
  <si>
    <t>Ejecución del PINAR</t>
  </si>
  <si>
    <t>Porcentaje de Plan de Seguridad y Salud en el Trabajo</t>
  </si>
  <si>
    <t>Porcentaje de cumplimiento del Plan Anticorrupción</t>
  </si>
  <si>
    <t>implementación del plan</t>
  </si>
  <si>
    <t># actividades realizadas/# actividades programdas X 100</t>
  </si>
  <si>
    <t>#capacitaciones realizadas/# capacitaciones programadas X 100</t>
  </si>
  <si>
    <t xml:space="preserve"> incentivos otorgados</t>
  </si>
  <si>
    <t>% incentivos otorgados</t>
  </si>
  <si>
    <t>apropiación de recursos</t>
  </si>
  <si>
    <t>% apropiación de recursos</t>
  </si>
  <si>
    <t>provisión de cargos de carrera administrativa</t>
  </si>
  <si>
    <t>% provisión de cargos de carrera administrativa</t>
  </si>
  <si>
    <t>Trimestral</t>
  </si>
  <si>
    <t>META</t>
  </si>
  <si>
    <t xml:space="preserve">Líder de seguridad digital: Jonathan Marin </t>
  </si>
  <si>
    <t>Líder de Gestión Documental: Zoraida Vanegas</t>
  </si>
  <si>
    <t>Charles Gallardo</t>
  </si>
  <si>
    <t xml:space="preserve">Jainer Lora </t>
  </si>
  <si>
    <t>Vicerrector Administrativo y Financiero: Andrés Mezal</t>
  </si>
  <si>
    <t xml:space="preserve">Líder de SGSST: </t>
  </si>
  <si>
    <t>Jefe de control interno</t>
  </si>
  <si>
    <t>Jefe de Talento Humano: Jaime Jimenez</t>
  </si>
  <si>
    <t>CONTROL INTERNO</t>
  </si>
  <si>
    <t>Se identifcaron 7 riesgos cibernéticos de los cuales todos (7) fueron gestionados</t>
  </si>
  <si>
    <t>Matriz de riesgos cibernéticos</t>
  </si>
  <si>
    <t>Se realizaron las actvidades según el cronograma del plan de seguridad de la información</t>
  </si>
  <si>
    <t>plan  de tratamiento de riesgos
plan de seguridad de la in formación</t>
  </si>
  <si>
    <t>https://drive.google.com/drive/folders/1XrHWahxE80GljC9Ecm4c3HhMSn9xKxQj</t>
  </si>
  <si>
    <t>Se implementó el software de asistencia técnica tecnológica
Se realizó el cambio de la imagen institucional en la página web según manual de imagen
Se alinearon los correos institucionales al manual de imagen
Se mejoró la infraestructura tecnológica con dotación de accesorios tecnológicos
Se realizó mantenimiento preventivo y correctivo a los portátiles de préstamo de bienestar</t>
  </si>
  <si>
    <t>https://drive.google.com/drive/folders/1jnDY6bH8_JkSry250TYQxeLJUPgy8QF9</t>
  </si>
  <si>
    <t xml:space="preserve">Registro fotográfico de la herramienta
regidtro fotográfico del cambio de imagen en la página web
Cambio de los correos
Contrato de adquiisición de accesorios teçnlológicos
Hojas de  vida de equipos a los cuales se les realizó mantenimiento 
</t>
  </si>
  <si>
    <t>_Registro ante el Fondo de Riesgos Laborales el Reporte de la Autoevaluación de Estándares Mínimos del SG-SST correspondiente al año 2023 en la aplicación disponible. _Identificación y formulación de las necesidades de capacitación, Inducción y entrenamiento en SGSST para su consolidación en el Plan Institucional de Capacitaciones. _Actualización del programa de inspección. _Documentación de la asignación de los recursos financieros, humanos, técnicos y de otra índole requeridos para la implementación, mantenimiento y continuidad del Sistema de Gestión de Seguridad y Salud en el Trabajo. _Verificación de los trabajadores, independientemente de su forma de vinculación o contratación que estén afiliados al Sistema de Seguridad Social en Salud, Pensión y Riesgos Laborales. _Registro de los exámenes de ingreso, periódico o de retiro en el formato de seguimiento exámenes de ingreso, periódico o retiro cuando se presente los antes mencionados. _Actualización del programa de estilo de vida saludable. _Realización de inspecciones de seguridad de extintores con participación del COPASST. _Realización de inspecciones de seguridad elementos del Botiquín primeros auxilios con participación del COPASST. _Realización de inspecciones de seguridad señalización y demarcaciones con participación del COPASST. _Registro certificado microbiológico de agua potable apto para consumo humano _Realización de la compra y mantenimiento de extintores de CO2 y mantenimiento de extintores de PQS _Realización de capacitación sobre Nutrición balanceada y Riesgo cardiovascular patologías más frecuentes (hipertensión arterial, diabetes, dislipidemia) para funcionarios y contratistas a través de la ARL positiva. _Realización de capacitación Enfermedades osteomusculares más frecuentes, prevención y recomendaciones para funcionarios y contratistas a través de la ARL positiva. _Realización de capacitación al Comité Paritario de Seguridad y Salud en el Trabajo -COPASST: Reporte de accidente de trabajo a través de la ARL positiva. _Realización de reuniones programadas trimestralmente del CCL. _Realización de capacitación sobre acoso laboral a Comité de Convivencia Laboral a través de contratista abogada de la institución. _ Realización de capacitación del manejo de emociones para funcionarios y contratistas. _Realización de pausas activas, con el fin de fomentar ambientes de trabajo sanos y saludables. _Realización de campañas de fomento de estilos de vida y alimentación saludable mediante un refrigerio saludable.</t>
  </si>
  <si>
    <t>https://drive.google.com/drive/folders/12eQixXCYBhrGWcJ10_ITM2NoZtVDTI4Z</t>
  </si>
  <si>
    <t>Se reportaron las capacitaciones del área de seguridad y saliud en el trabajo</t>
  </si>
  <si>
    <t>https://drive.google.com/drive/folders/1CNbAek5q2FRVDPhikk4OgGKk8CGnI5fo</t>
  </si>
  <si>
    <t>Capacitaciones en prevención del riesgo cardiovascular, estilo de vida saludable y nutrición balanceada, higiene postural, acoso laboral y que hacer en caso de accidente de trabajo</t>
  </si>
  <si>
    <t>se tiene en ejecución los incentivos programados dentro del plan</t>
  </si>
  <si>
    <t>evidencias varias de otorgamiento de incentivos</t>
  </si>
  <si>
    <t>https://drive.google.com/drive/folders/1-HnIB0wrNUGFcc1VyrjKS65d4iImdOVY</t>
  </si>
  <si>
    <t xml:space="preserve">los recursos financieros para la planta de personal son cubiertos por las transferencias de nación </t>
  </si>
  <si>
    <t>https://drive.google.com/drive/folders/1LkcyBs56t9O01G2U2FUM27f-lu4dSs2T</t>
  </si>
  <si>
    <t>evidencia de nómina mes abril a junio</t>
  </si>
  <si>
    <t>https://drive.google.com/drive/folders/1HU9foHjanMci3TWpqNZaSNe88qfWPv2L</t>
  </si>
  <si>
    <t>actualmente se encuentran provistos 30 cargos de un total de 43</t>
  </si>
  <si>
    <t xml:space="preserve">listado de los funcionarios
acta de nombramiento Jaime jimenéz
</t>
  </si>
  <si>
    <t>Es el promedio aritmetico de todos los planes de talento humano</t>
  </si>
  <si>
    <t>cuadro contratación a junio</t>
  </si>
  <si>
    <t>Se suscribieron 128 contratos de 268 actividades programadas a junio</t>
  </si>
  <si>
    <t>https://drive.google.com/drive/folders/16xT6JkCj7PUaiJ05ygyShKWKDaqT9dA3</t>
  </si>
  <si>
    <t>Se suscribió contrato para la elaboración del Sistema de Gestión de Documentos electrónicos de Archivo-SGDEA y la actualización del PINAR</t>
  </si>
  <si>
    <t>Contrato para elaboración SGDEA y actualización del PINAR</t>
  </si>
  <si>
    <t>https://drive.google.com/drive/folders/1wiOryY-WJj9pxt4RHND72Ko_7ZB8F0BQ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</si>
</sst>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Tahoma"/>
      <family val="2"/>
    </font>
    <font>
      <b/>
      <sz val="10"/>
      <name val="Tahoma"/>
      <family val="2"/>
    </font>
    <font>
      <sz val="11"/>
      <color indexed="8"/>
      <name val="Arial"/>
      <family val="2"/>
    </font>
    <font>
      <b/>
      <sz val="11"/>
      <color theme="1"/>
      <name val="Tahoma"/>
      <family val="2"/>
    </font>
    <font>
      <b/>
      <sz val="9"/>
      <color theme="1"/>
      <name val="Tahoma"/>
      <family val="2"/>
    </font>
    <font>
      <sz val="11"/>
      <name val="Tahoma"/>
      <family val="2"/>
    </font>
    <font>
      <sz val="9"/>
      <color theme="1"/>
      <name val="Tahoma"/>
      <family val="2"/>
    </font>
    <font>
      <b/>
      <sz val="9"/>
      <color theme="0"/>
      <name val="Tahoma"/>
      <family val="2"/>
    </font>
    <font>
      <sz val="12"/>
      <color theme="1"/>
      <name val="Century Gothic"/>
      <family val="2"/>
    </font>
    <font>
      <sz val="11"/>
      <color rgb="FF000000"/>
      <name val="Docs-Tahoma"/>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CC00FF"/>
        <bgColor indexed="64"/>
      </patternFill>
    </fill>
    <fill>
      <patternFill patternType="solid">
        <fgColor theme="5" tint="0.59999389629810485"/>
        <bgColor indexed="64"/>
      </patternFill>
    </fill>
    <fill>
      <patternFill patternType="solid">
        <fgColor rgb="FFFFC000"/>
        <bgColor indexed="64"/>
      </patternFill>
    </fill>
  </fills>
  <borders count="3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12">
    <xf numFmtId="0" fontId="0" fillId="0" borderId="0" xfId="0"/>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justify" vertical="center"/>
    </xf>
    <xf numFmtId="15" fontId="3" fillId="0" borderId="14" xfId="0" applyNumberFormat="1" applyFont="1" applyBorder="1" applyAlignment="1">
      <alignment horizontal="center" vertical="center"/>
    </xf>
    <xf numFmtId="0" fontId="3" fillId="0" borderId="9" xfId="0" applyFont="1" applyBorder="1" applyAlignment="1">
      <alignment horizontal="center" vertical="center"/>
    </xf>
    <xf numFmtId="9" fontId="3" fillId="0" borderId="0" xfId="0" applyNumberFormat="1" applyFont="1" applyAlignment="1">
      <alignment horizontal="center" vertical="center"/>
    </xf>
    <xf numFmtId="0" fontId="9" fillId="0" borderId="0" xfId="0" applyFont="1" applyAlignment="1">
      <alignment vertical="center"/>
    </xf>
    <xf numFmtId="0" fontId="7" fillId="5" borderId="9" xfId="0" applyFont="1" applyFill="1" applyBorder="1" applyAlignment="1">
      <alignment horizontal="center" vertical="center" wrapText="1"/>
    </xf>
    <xf numFmtId="0" fontId="0" fillId="0" borderId="0" xfId="0" applyAlignment="1">
      <alignment wrapText="1"/>
    </xf>
    <xf numFmtId="15" fontId="3" fillId="0" borderId="0" xfId="0" applyNumberFormat="1" applyFont="1" applyAlignment="1">
      <alignment horizontal="center" vertical="center"/>
    </xf>
    <xf numFmtId="0" fontId="10" fillId="4" borderId="9"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10" fillId="4" borderId="3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3" fillId="0" borderId="9" xfId="0" applyFont="1" applyBorder="1" applyAlignment="1">
      <alignment horizontal="justify" vertical="center"/>
    </xf>
    <xf numFmtId="9" fontId="3" fillId="0" borderId="9" xfId="1" applyFont="1" applyFill="1" applyBorder="1" applyAlignment="1">
      <alignment horizontal="center" vertical="center"/>
    </xf>
    <xf numFmtId="164" fontId="3" fillId="0" borderId="9" xfId="1" applyNumberFormat="1" applyFont="1" applyFill="1" applyBorder="1" applyAlignment="1">
      <alignment horizontal="center" vertical="center"/>
    </xf>
    <xf numFmtId="0" fontId="3" fillId="0" borderId="20" xfId="0" applyFont="1" applyBorder="1" applyAlignment="1">
      <alignment horizontal="center" vertical="center" wrapText="1"/>
    </xf>
    <xf numFmtId="0" fontId="3" fillId="0" borderId="9" xfId="0" applyFont="1" applyBorder="1" applyAlignment="1">
      <alignment horizontal="center" vertical="center" wrapText="1"/>
    </xf>
    <xf numFmtId="0" fontId="8" fillId="0" borderId="9" xfId="0" applyFont="1" applyBorder="1" applyAlignment="1">
      <alignment horizontal="center" vertical="center" wrapText="1"/>
    </xf>
    <xf numFmtId="0" fontId="3" fillId="0" borderId="19" xfId="0" applyFont="1" applyBorder="1" applyAlignment="1">
      <alignment horizontal="center" vertical="center" wrapText="1"/>
    </xf>
    <xf numFmtId="9" fontId="3" fillId="0" borderId="9" xfId="0" applyNumberFormat="1" applyFont="1" applyBorder="1" applyAlignment="1">
      <alignment horizontal="center" vertical="center" wrapText="1"/>
    </xf>
    <xf numFmtId="10" fontId="3" fillId="0" borderId="9" xfId="1" applyNumberFormat="1" applyFont="1" applyFill="1" applyBorder="1" applyAlignment="1">
      <alignment horizontal="center" vertical="center"/>
    </xf>
    <xf numFmtId="9" fontId="3" fillId="0" borderId="9" xfId="0" applyNumberFormat="1" applyFont="1" applyBorder="1" applyAlignment="1">
      <alignment horizontal="center" vertical="center"/>
    </xf>
    <xf numFmtId="164" fontId="3" fillId="0" borderId="9" xfId="1" applyNumberFormat="1" applyFont="1" applyFill="1" applyBorder="1" applyAlignment="1">
      <alignment horizontal="center" vertical="center" wrapText="1"/>
    </xf>
    <xf numFmtId="0" fontId="3" fillId="0" borderId="22" xfId="0" applyFont="1" applyBorder="1" applyAlignment="1">
      <alignment horizontal="center" vertical="center"/>
    </xf>
    <xf numFmtId="0" fontId="3" fillId="0" borderId="22" xfId="0" applyFont="1" applyBorder="1" applyAlignment="1">
      <alignment horizontal="center" vertical="center" wrapText="1"/>
    </xf>
    <xf numFmtId="10" fontId="8" fillId="0" borderId="9" xfId="0" applyNumberFormat="1" applyFont="1" applyBorder="1" applyAlignment="1">
      <alignment horizontal="center" vertical="center"/>
    </xf>
    <xf numFmtId="164" fontId="8" fillId="0" borderId="9" xfId="1" applyNumberFormat="1" applyFont="1" applyFill="1" applyBorder="1" applyAlignment="1">
      <alignment horizontal="center" vertical="center"/>
    </xf>
    <xf numFmtId="9" fontId="3" fillId="0" borderId="0" xfId="0" applyNumberFormat="1" applyFont="1" applyAlignment="1">
      <alignment vertical="center"/>
    </xf>
    <xf numFmtId="164" fontId="3" fillId="0" borderId="0" xfId="0" applyNumberFormat="1" applyFont="1" applyAlignment="1">
      <alignment vertical="center"/>
    </xf>
    <xf numFmtId="0" fontId="3" fillId="0" borderId="9" xfId="0" applyFont="1" applyBorder="1" applyAlignment="1">
      <alignment horizontal="left" vertical="center"/>
    </xf>
    <xf numFmtId="0" fontId="3" fillId="7" borderId="19" xfId="0" applyFont="1" applyFill="1" applyBorder="1" applyAlignment="1">
      <alignment horizontal="justify" vertical="center"/>
    </xf>
    <xf numFmtId="0" fontId="8" fillId="6" borderId="19" xfId="0" applyFont="1" applyFill="1" applyBorder="1" applyAlignment="1">
      <alignment horizontal="left" vertical="center" wrapText="1"/>
    </xf>
    <xf numFmtId="0" fontId="3" fillId="9" borderId="19"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8" fillId="8" borderId="19" xfId="0" applyFont="1" applyFill="1" applyBorder="1" applyAlignment="1">
      <alignment horizontal="left" vertical="center" wrapText="1"/>
    </xf>
    <xf numFmtId="0" fontId="3" fillId="2" borderId="20" xfId="0" applyFont="1" applyFill="1" applyBorder="1" applyAlignment="1">
      <alignment horizontal="justify" vertical="center" wrapText="1"/>
    </xf>
    <xf numFmtId="0" fontId="3" fillId="0" borderId="9" xfId="0" applyFont="1" applyBorder="1" applyAlignment="1">
      <alignment horizontal="left" vertical="center" wrapText="1"/>
    </xf>
    <xf numFmtId="0" fontId="8" fillId="0" borderId="9" xfId="2" applyFont="1" applyFill="1" applyBorder="1" applyAlignment="1">
      <alignment horizontal="center" vertical="center" wrapText="1"/>
    </xf>
    <xf numFmtId="164" fontId="3" fillId="0" borderId="21" xfId="1" applyNumberFormat="1" applyFont="1" applyFill="1" applyBorder="1" applyAlignment="1">
      <alignment horizontal="center" vertical="center" wrapText="1"/>
    </xf>
    <xf numFmtId="9" fontId="3" fillId="0" borderId="22" xfId="0" applyNumberFormat="1" applyFont="1" applyBorder="1" applyAlignment="1">
      <alignment horizontal="center" vertical="center"/>
    </xf>
    <xf numFmtId="0" fontId="8" fillId="0" borderId="9" xfId="2" applyFont="1" applyFill="1" applyBorder="1" applyAlignment="1">
      <alignment horizontal="justify" vertical="center" wrapText="1"/>
    </xf>
    <xf numFmtId="9" fontId="3" fillId="0" borderId="22" xfId="1" applyFont="1" applyFill="1" applyBorder="1" applyAlignment="1">
      <alignment horizontal="center" vertical="center"/>
    </xf>
    <xf numFmtId="0" fontId="11" fillId="0" borderId="0" xfId="0" applyFont="1" applyAlignment="1">
      <alignment horizontal="justify" vertical="center"/>
    </xf>
    <xf numFmtId="164" fontId="3" fillId="0" borderId="22" xfId="1" applyNumberFormat="1" applyFont="1" applyFill="1" applyBorder="1" applyAlignment="1">
      <alignment horizontal="center" vertical="center" wrapText="1"/>
    </xf>
    <xf numFmtId="0" fontId="3" fillId="0" borderId="20" xfId="0" applyFont="1" applyFill="1" applyBorder="1" applyAlignment="1">
      <alignment horizontal="justify" vertical="center"/>
    </xf>
    <xf numFmtId="0" fontId="3" fillId="11" borderId="19" xfId="0" applyFont="1" applyFill="1" applyBorder="1" applyAlignment="1">
      <alignment horizontal="justify" vertical="center"/>
    </xf>
    <xf numFmtId="9" fontId="8" fillId="0" borderId="9" xfId="0" applyNumberFormat="1" applyFont="1" applyBorder="1" applyAlignment="1">
      <alignment horizontal="center" vertical="center"/>
    </xf>
    <xf numFmtId="10" fontId="8" fillId="0" borderId="22" xfId="0" applyNumberFormat="1" applyFont="1" applyBorder="1" applyAlignment="1">
      <alignment horizontal="center" vertical="center"/>
    </xf>
    <xf numFmtId="9" fontId="8" fillId="0" borderId="22" xfId="0" applyNumberFormat="1" applyFont="1" applyBorder="1" applyAlignment="1">
      <alignment horizontal="center" vertical="center"/>
    </xf>
    <xf numFmtId="0" fontId="3" fillId="0" borderId="23" xfId="0" applyFont="1" applyBorder="1" applyAlignment="1">
      <alignment horizontal="center" vertical="center" wrapText="1"/>
    </xf>
    <xf numFmtId="0" fontId="3" fillId="0" borderId="20" xfId="0" applyFont="1" applyFill="1" applyBorder="1" applyAlignment="1">
      <alignment horizontal="justify" vertical="center" wrapText="1"/>
    </xf>
    <xf numFmtId="0" fontId="3" fillId="2" borderId="9" xfId="0" applyFont="1" applyFill="1" applyBorder="1" applyAlignment="1">
      <alignment horizontal="justify" vertical="center" wrapText="1"/>
    </xf>
    <xf numFmtId="9" fontId="3" fillId="0" borderId="9" xfId="1" applyNumberFormat="1" applyFont="1" applyFill="1" applyBorder="1" applyAlignment="1">
      <alignment horizontal="center" vertical="center"/>
    </xf>
    <xf numFmtId="0" fontId="12" fillId="0" borderId="9" xfId="0" applyFont="1" applyBorder="1" applyAlignment="1">
      <alignment wrapText="1"/>
    </xf>
    <xf numFmtId="0" fontId="8" fillId="0" borderId="22" xfId="2" applyFont="1" applyFill="1" applyBorder="1" applyAlignment="1">
      <alignment horizontal="justify"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10" fillId="4" borderId="24"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15" fontId="3" fillId="0" borderId="10" xfId="0" applyNumberFormat="1" applyFont="1" applyBorder="1" applyAlignment="1">
      <alignment horizontal="center" vertical="center"/>
    </xf>
    <xf numFmtId="0" fontId="7" fillId="5" borderId="1"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34"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6" fillId="3" borderId="10" xfId="0" applyFont="1" applyFill="1" applyBorder="1" applyAlignment="1">
      <alignment horizontal="justify" vertical="center"/>
    </xf>
    <xf numFmtId="0" fontId="6" fillId="3" borderId="12" xfId="0" applyFont="1" applyFill="1" applyBorder="1" applyAlignment="1">
      <alignment horizontal="justify" vertical="center"/>
    </xf>
    <xf numFmtId="0" fontId="6" fillId="3" borderId="25" xfId="0" applyFont="1" applyFill="1" applyBorder="1" applyAlignment="1">
      <alignment horizontal="left" vertical="center"/>
    </xf>
    <xf numFmtId="0" fontId="6" fillId="3" borderId="15" xfId="0" applyFont="1" applyFill="1" applyBorder="1" applyAlignment="1">
      <alignment horizontal="left" vertical="center"/>
    </xf>
    <xf numFmtId="0" fontId="6" fillId="3" borderId="29" xfId="0" applyFont="1" applyFill="1" applyBorder="1" applyAlignment="1">
      <alignment horizontal="left" vertical="center"/>
    </xf>
    <xf numFmtId="0" fontId="6" fillId="3" borderId="30" xfId="0" applyFont="1" applyFill="1" applyBorder="1" applyAlignment="1">
      <alignment horizontal="left" vertical="center"/>
    </xf>
    <xf numFmtId="0" fontId="3" fillId="0" borderId="9" xfId="0" applyFont="1" applyBorder="1" applyAlignment="1">
      <alignment horizontal="center" vertical="center"/>
    </xf>
    <xf numFmtId="15" fontId="3" fillId="0" borderId="9" xfId="0" applyNumberFormat="1" applyFont="1" applyBorder="1" applyAlignment="1">
      <alignment horizontal="center" vertical="center"/>
    </xf>
    <xf numFmtId="0" fontId="10" fillId="4" borderId="17"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9" xfId="0" applyFont="1" applyFill="1" applyBorder="1" applyAlignment="1">
      <alignment horizontal="center" vertical="center" wrapText="1"/>
    </xf>
    <xf numFmtId="164" fontId="3" fillId="0" borderId="36" xfId="1" applyNumberFormat="1" applyFont="1" applyFill="1" applyBorder="1" applyAlignment="1">
      <alignment horizontal="center" vertical="center" wrapText="1"/>
    </xf>
    <xf numFmtId="164" fontId="3" fillId="0" borderId="11" xfId="1" applyNumberFormat="1" applyFont="1" applyFill="1" applyBorder="1" applyAlignment="1">
      <alignment horizontal="center" vertical="center" wrapText="1"/>
    </xf>
    <xf numFmtId="164" fontId="3" fillId="0" borderId="35" xfId="1" applyNumberFormat="1" applyFont="1" applyFill="1" applyBorder="1" applyAlignment="1">
      <alignment horizontal="center" vertical="center" wrapText="1"/>
    </xf>
    <xf numFmtId="0" fontId="7" fillId="5" borderId="26" xfId="0" applyFont="1" applyFill="1" applyBorder="1" applyAlignment="1">
      <alignment horizontal="center" vertical="center" wrapText="1"/>
    </xf>
    <xf numFmtId="0" fontId="7" fillId="5" borderId="16" xfId="0" applyFont="1" applyFill="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CC00FF"/>
      <color rgb="FFFF330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1609725</xdr:colOff>
      <xdr:row>1</xdr:row>
      <xdr:rowOff>28575</xdr:rowOff>
    </xdr:from>
    <xdr:to>
      <xdr:col>2</xdr:col>
      <xdr:colOff>9525</xdr:colOff>
      <xdr:row>3</xdr:row>
      <xdr:rowOff>276225</xdr:rowOff>
    </xdr:to>
    <xdr:pic>
      <xdr:nvPicPr>
        <xdr:cNvPr id="2" name="Imagen 2">
          <a:extLst>
            <a:ext uri="{FF2B5EF4-FFF2-40B4-BE49-F238E27FC236}">
              <a16:creationId xmlns:a16="http://schemas.microsoft.com/office/drawing/2014/main" id="{852796B6-C075-481C-AC96-747B488A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9725" y="228600"/>
          <a:ext cx="27241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abSelected="1" topLeftCell="D19" zoomScale="71" zoomScaleNormal="71" workbookViewId="0">
      <selection activeCell="R20" sqref="R20"/>
    </sheetView>
  </sheetViews>
  <sheetFormatPr baseColWidth="10" defaultRowHeight="15" x14ac:dyDescent="0.25"/>
  <cols>
    <col min="1" max="3" width="32.42578125" customWidth="1"/>
    <col min="4" max="4" width="16.7109375" customWidth="1"/>
    <col min="7" max="7" width="8.5703125" customWidth="1"/>
    <col min="8" max="8" width="12.28515625" customWidth="1"/>
    <col min="9" max="10" width="8.7109375" customWidth="1"/>
    <col min="11" max="11" width="15.85546875" style="10" customWidth="1"/>
    <col min="12" max="12" width="14.7109375" customWidth="1"/>
    <col min="13" max="13" width="9" customWidth="1"/>
    <col min="14" max="14" width="11" customWidth="1"/>
    <col min="15" max="15" width="12" customWidth="1"/>
    <col min="16" max="16" width="18.7109375" customWidth="1"/>
    <col min="17" max="17" width="36.7109375" customWidth="1"/>
    <col min="18" max="18" width="18.28515625" customWidth="1"/>
    <col min="19" max="19" width="37.85546875" customWidth="1"/>
  </cols>
  <sheetData>
    <row r="1" spans="1:19" ht="15.75" thickBot="1" x14ac:dyDescent="0.3">
      <c r="A1" s="1"/>
      <c r="B1" s="1"/>
      <c r="C1" s="1"/>
      <c r="D1" s="1"/>
      <c r="E1" s="1"/>
      <c r="F1" s="1"/>
      <c r="G1" s="1"/>
      <c r="H1" s="1"/>
      <c r="I1" s="1"/>
      <c r="J1" s="1"/>
      <c r="K1" s="13"/>
      <c r="L1" s="1"/>
      <c r="M1" s="1"/>
      <c r="N1" s="1"/>
      <c r="O1" s="1"/>
      <c r="P1" s="1"/>
      <c r="Q1" s="1"/>
      <c r="R1" s="1"/>
      <c r="S1" s="1"/>
    </row>
    <row r="2" spans="1:19" ht="29.25" customHeight="1" x14ac:dyDescent="0.25">
      <c r="A2" s="70"/>
      <c r="B2" s="71"/>
      <c r="C2" s="72"/>
      <c r="D2" s="79" t="s">
        <v>23</v>
      </c>
      <c r="E2" s="80"/>
      <c r="F2" s="80"/>
      <c r="G2" s="80"/>
      <c r="H2" s="80"/>
      <c r="I2" s="80"/>
      <c r="J2" s="80"/>
      <c r="K2" s="80"/>
      <c r="L2" s="80"/>
      <c r="M2" s="80"/>
      <c r="N2" s="80"/>
      <c r="O2" s="80"/>
      <c r="P2" s="80"/>
      <c r="Q2" s="81"/>
      <c r="R2" s="2"/>
      <c r="S2" s="1"/>
    </row>
    <row r="3" spans="1:19" ht="29.25" customHeight="1" x14ac:dyDescent="0.25">
      <c r="A3" s="73"/>
      <c r="B3" s="74"/>
      <c r="C3" s="75"/>
      <c r="D3" s="82"/>
      <c r="E3" s="82"/>
      <c r="F3" s="82"/>
      <c r="G3" s="82"/>
      <c r="H3" s="82"/>
      <c r="I3" s="82"/>
      <c r="J3" s="82"/>
      <c r="K3" s="82"/>
      <c r="L3" s="82"/>
      <c r="M3" s="82"/>
      <c r="N3" s="82"/>
      <c r="O3" s="82"/>
      <c r="P3" s="82"/>
      <c r="Q3" s="83"/>
      <c r="R3" s="2"/>
      <c r="S3" s="1"/>
    </row>
    <row r="4" spans="1:19" ht="29.25" customHeight="1" thickBot="1" x14ac:dyDescent="0.3">
      <c r="A4" s="76"/>
      <c r="B4" s="77"/>
      <c r="C4" s="78"/>
      <c r="D4" s="84"/>
      <c r="E4" s="84"/>
      <c r="F4" s="84"/>
      <c r="G4" s="84"/>
      <c r="H4" s="84"/>
      <c r="I4" s="84"/>
      <c r="J4" s="84"/>
      <c r="K4" s="84"/>
      <c r="L4" s="84"/>
      <c r="M4" s="84"/>
      <c r="N4" s="84"/>
      <c r="O4" s="84"/>
      <c r="P4" s="84"/>
      <c r="Q4" s="85"/>
      <c r="R4" s="2"/>
      <c r="S4" s="1"/>
    </row>
    <row r="5" spans="1:19" x14ac:dyDescent="0.25">
      <c r="A5" s="1"/>
      <c r="B5" s="1"/>
      <c r="C5" s="1"/>
      <c r="D5" s="1"/>
      <c r="E5" s="1"/>
      <c r="F5" s="1"/>
      <c r="G5" s="1"/>
      <c r="H5" s="1"/>
      <c r="I5" s="1"/>
      <c r="J5" s="1"/>
      <c r="K5" s="13"/>
      <c r="L5" s="1"/>
      <c r="M5" s="1"/>
      <c r="N5" s="1"/>
      <c r="O5" s="1"/>
      <c r="P5" s="1"/>
      <c r="Q5" s="1"/>
      <c r="R5" s="1"/>
      <c r="S5" s="1"/>
    </row>
    <row r="6" spans="1:19" x14ac:dyDescent="0.25">
      <c r="A6" s="3"/>
      <c r="B6" s="3"/>
      <c r="C6" s="3"/>
      <c r="D6" s="3"/>
      <c r="E6" s="3"/>
      <c r="F6" s="3"/>
      <c r="G6" s="3"/>
      <c r="H6" s="3"/>
      <c r="I6" s="3"/>
      <c r="J6" s="3"/>
      <c r="K6" s="14"/>
      <c r="L6" s="3"/>
      <c r="M6" s="3"/>
      <c r="N6" s="3"/>
      <c r="O6" s="3"/>
      <c r="P6" s="3"/>
      <c r="Q6" s="3"/>
      <c r="R6" s="3"/>
      <c r="S6" s="3"/>
    </row>
    <row r="7" spans="1:19" x14ac:dyDescent="0.25">
      <c r="A7" s="95" t="s">
        <v>0</v>
      </c>
      <c r="B7" s="96"/>
      <c r="C7" s="86" t="s">
        <v>24</v>
      </c>
      <c r="D7" s="87"/>
      <c r="E7" s="87"/>
      <c r="F7" s="87"/>
      <c r="G7" s="88"/>
      <c r="H7" s="3"/>
      <c r="I7" s="3"/>
      <c r="J7" s="3"/>
      <c r="K7" s="15"/>
      <c r="L7" s="4"/>
      <c r="M7" s="4"/>
      <c r="N7" s="4"/>
      <c r="O7" s="4"/>
      <c r="P7" s="4"/>
      <c r="Q7" s="4"/>
      <c r="R7" s="4"/>
      <c r="S7" s="4"/>
    </row>
    <row r="8" spans="1:19" x14ac:dyDescent="0.25">
      <c r="A8" s="95" t="s">
        <v>1</v>
      </c>
      <c r="B8" s="96"/>
      <c r="C8" s="86" t="s">
        <v>61</v>
      </c>
      <c r="D8" s="87"/>
      <c r="E8" s="87"/>
      <c r="F8" s="87"/>
      <c r="G8" s="88"/>
      <c r="H8" s="3"/>
      <c r="I8" s="3"/>
      <c r="J8" s="3"/>
      <c r="K8" s="15"/>
      <c r="L8" s="4"/>
      <c r="M8" s="4"/>
      <c r="N8" s="4"/>
      <c r="O8" s="4"/>
      <c r="P8" s="4"/>
      <c r="Q8" s="4"/>
      <c r="R8" s="4"/>
      <c r="S8" s="4"/>
    </row>
    <row r="9" spans="1:19" x14ac:dyDescent="0.25">
      <c r="A9" s="95" t="s">
        <v>2</v>
      </c>
      <c r="B9" s="96"/>
      <c r="C9" s="89"/>
      <c r="D9" s="87"/>
      <c r="E9" s="87"/>
      <c r="F9" s="87"/>
      <c r="G9" s="88"/>
      <c r="H9" s="3"/>
      <c r="I9" s="3"/>
      <c r="J9" s="3"/>
      <c r="K9" s="15"/>
      <c r="L9" s="4"/>
      <c r="M9" s="4"/>
      <c r="N9" s="4"/>
      <c r="O9" s="4"/>
      <c r="P9" s="4"/>
      <c r="Q9" s="4"/>
      <c r="R9" s="4"/>
      <c r="S9" s="4"/>
    </row>
    <row r="10" spans="1:19" x14ac:dyDescent="0.25">
      <c r="A10" s="97" t="s">
        <v>3</v>
      </c>
      <c r="B10" s="98"/>
      <c r="C10" s="65" t="s">
        <v>4</v>
      </c>
      <c r="D10" s="5">
        <v>45383</v>
      </c>
      <c r="E10" s="65" t="s">
        <v>5</v>
      </c>
      <c r="F10" s="102">
        <v>45473</v>
      </c>
      <c r="G10" s="101"/>
      <c r="H10" s="11"/>
      <c r="I10" s="11"/>
      <c r="J10" s="11"/>
      <c r="K10" s="15"/>
      <c r="L10" s="4"/>
      <c r="M10" s="4"/>
      <c r="N10" s="4"/>
      <c r="O10" s="4"/>
      <c r="P10" s="4"/>
      <c r="Q10" s="4"/>
      <c r="R10" s="4"/>
      <c r="S10" s="4"/>
    </row>
    <row r="11" spans="1:19" x14ac:dyDescent="0.25">
      <c r="A11" s="99"/>
      <c r="B11" s="100"/>
      <c r="C11" s="66"/>
      <c r="D11" s="6" t="s">
        <v>6</v>
      </c>
      <c r="E11" s="66"/>
      <c r="F11" s="101" t="s">
        <v>6</v>
      </c>
      <c r="G11" s="101"/>
      <c r="H11" s="3"/>
      <c r="I11" s="3"/>
      <c r="J11" s="3"/>
      <c r="K11" s="15"/>
      <c r="L11" s="4"/>
      <c r="M11" s="4"/>
      <c r="N11" s="4"/>
      <c r="O11" s="4"/>
      <c r="P11" s="4"/>
      <c r="Q11" s="4"/>
      <c r="R11" s="4"/>
      <c r="S11" s="4"/>
    </row>
    <row r="12" spans="1:19" x14ac:dyDescent="0.25">
      <c r="A12" s="4"/>
      <c r="B12" s="4"/>
      <c r="C12" s="3"/>
      <c r="D12" s="4"/>
      <c r="E12" s="3"/>
      <c r="F12" s="3"/>
      <c r="G12" s="4"/>
      <c r="H12" s="4"/>
      <c r="I12" s="4"/>
      <c r="J12" s="4"/>
      <c r="K12" s="15"/>
      <c r="L12" s="4"/>
      <c r="M12" s="4"/>
      <c r="N12" s="4"/>
      <c r="O12" s="4"/>
      <c r="P12" s="4"/>
      <c r="R12" s="4"/>
      <c r="S12" s="4"/>
    </row>
    <row r="13" spans="1:19" ht="15.75" thickBot="1" x14ac:dyDescent="0.3">
      <c r="A13" s="4"/>
      <c r="B13" s="4"/>
      <c r="C13" s="4"/>
      <c r="D13" s="4"/>
      <c r="E13" s="4"/>
      <c r="F13" s="4"/>
      <c r="G13" s="4"/>
      <c r="H13" s="4"/>
      <c r="I13" s="4"/>
      <c r="J13" s="4"/>
      <c r="K13" s="15"/>
      <c r="L13" s="4"/>
      <c r="M13" s="4"/>
      <c r="N13" s="4"/>
      <c r="O13" s="4"/>
      <c r="P13" s="4"/>
      <c r="Q13" s="4"/>
      <c r="S13" s="4"/>
    </row>
    <row r="14" spans="1:19" s="10" customFormat="1" ht="41.25" customHeight="1" x14ac:dyDescent="0.25">
      <c r="A14" s="103" t="s">
        <v>14</v>
      </c>
      <c r="B14" s="105" t="s">
        <v>17</v>
      </c>
      <c r="C14" s="105" t="s">
        <v>18</v>
      </c>
      <c r="D14" s="105" t="s">
        <v>15</v>
      </c>
      <c r="E14" s="105" t="s">
        <v>16</v>
      </c>
      <c r="F14" s="67" t="s">
        <v>7</v>
      </c>
      <c r="G14" s="68"/>
      <c r="H14" s="68"/>
      <c r="I14" s="68"/>
      <c r="J14" s="69"/>
      <c r="K14" s="16" t="s">
        <v>8</v>
      </c>
      <c r="L14" s="90" t="s">
        <v>9</v>
      </c>
      <c r="M14" s="91"/>
      <c r="N14" s="91"/>
      <c r="O14" s="92"/>
      <c r="P14" s="110" t="s">
        <v>10</v>
      </c>
      <c r="Q14" s="110" t="s">
        <v>13</v>
      </c>
      <c r="R14" s="110" t="s">
        <v>11</v>
      </c>
      <c r="S14" s="93" t="s">
        <v>12</v>
      </c>
    </row>
    <row r="15" spans="1:19" s="10" customFormat="1" ht="41.25" customHeight="1" x14ac:dyDescent="0.25">
      <c r="A15" s="104"/>
      <c r="B15" s="106"/>
      <c r="C15" s="106"/>
      <c r="D15" s="106"/>
      <c r="E15" s="106"/>
      <c r="F15" s="12" t="s">
        <v>58</v>
      </c>
      <c r="G15" s="12" t="s">
        <v>19</v>
      </c>
      <c r="H15" s="12" t="s">
        <v>20</v>
      </c>
      <c r="I15" s="12" t="s">
        <v>21</v>
      </c>
      <c r="J15" s="12" t="s">
        <v>22</v>
      </c>
      <c r="K15" s="17"/>
      <c r="L15" s="9" t="s">
        <v>19</v>
      </c>
      <c r="M15" s="9" t="s">
        <v>20</v>
      </c>
      <c r="N15" s="9" t="s">
        <v>21</v>
      </c>
      <c r="O15" s="9" t="s">
        <v>22</v>
      </c>
      <c r="P15" s="111"/>
      <c r="Q15" s="111"/>
      <c r="R15" s="111"/>
      <c r="S15" s="94"/>
    </row>
    <row r="16" spans="1:19" ht="85.5" x14ac:dyDescent="0.25">
      <c r="A16" s="36" t="s">
        <v>25</v>
      </c>
      <c r="B16" s="18"/>
      <c r="C16" s="6" t="s">
        <v>37</v>
      </c>
      <c r="D16" s="18" t="s">
        <v>38</v>
      </c>
      <c r="E16" s="6" t="s">
        <v>57</v>
      </c>
      <c r="F16" s="19">
        <v>0.75</v>
      </c>
      <c r="G16" s="26"/>
      <c r="H16" s="20">
        <v>0.375</v>
      </c>
      <c r="I16" s="20"/>
      <c r="J16" s="20"/>
      <c r="K16" s="21" t="s">
        <v>59</v>
      </c>
      <c r="L16" s="20"/>
      <c r="M16" s="20">
        <v>0.375</v>
      </c>
      <c r="N16" s="20"/>
      <c r="O16" s="20"/>
      <c r="P16" s="27">
        <f>M16/H16</f>
        <v>1</v>
      </c>
      <c r="Q16" s="22" t="s">
        <v>68</v>
      </c>
      <c r="R16" s="23" t="s">
        <v>72</v>
      </c>
      <c r="S16" s="23" t="s">
        <v>69</v>
      </c>
    </row>
    <row r="17" spans="1:19" ht="85.5" x14ac:dyDescent="0.25">
      <c r="A17" s="36" t="s">
        <v>26</v>
      </c>
      <c r="B17" s="18"/>
      <c r="C17" s="22" t="s">
        <v>39</v>
      </c>
      <c r="D17" s="18" t="s">
        <v>40</v>
      </c>
      <c r="E17" s="6" t="s">
        <v>57</v>
      </c>
      <c r="F17" s="19">
        <v>0.75</v>
      </c>
      <c r="G17" s="26"/>
      <c r="H17" s="20">
        <v>0.375</v>
      </c>
      <c r="I17" s="20"/>
      <c r="J17" s="20"/>
      <c r="K17" s="21" t="s">
        <v>59</v>
      </c>
      <c r="L17" s="20"/>
      <c r="M17" s="20">
        <v>0.375</v>
      </c>
      <c r="N17" s="20"/>
      <c r="O17" s="20"/>
      <c r="P17" s="27">
        <f>M17/H17</f>
        <v>1</v>
      </c>
      <c r="Q17" s="22" t="s">
        <v>70</v>
      </c>
      <c r="R17" s="23" t="s">
        <v>72</v>
      </c>
      <c r="S17" s="57" t="s">
        <v>71</v>
      </c>
    </row>
    <row r="18" spans="1:19" ht="307.5" customHeight="1" x14ac:dyDescent="0.25">
      <c r="A18" s="52" t="s">
        <v>27</v>
      </c>
      <c r="B18" s="18"/>
      <c r="C18" s="6" t="s">
        <v>41</v>
      </c>
      <c r="D18" s="18" t="s">
        <v>42</v>
      </c>
      <c r="E18" s="6" t="s">
        <v>57</v>
      </c>
      <c r="F18" s="19">
        <v>0.75</v>
      </c>
      <c r="G18" s="26"/>
      <c r="H18" s="20">
        <v>0.375</v>
      </c>
      <c r="I18" s="20"/>
      <c r="J18" s="20"/>
      <c r="K18" s="21" t="s">
        <v>62</v>
      </c>
      <c r="L18" s="20"/>
      <c r="M18" s="59">
        <v>0.35</v>
      </c>
      <c r="N18" s="20"/>
      <c r="O18" s="20"/>
      <c r="P18" s="27">
        <f>M18/H18</f>
        <v>0.93333333333333324</v>
      </c>
      <c r="Q18" s="58" t="s">
        <v>73</v>
      </c>
      <c r="R18" s="42" t="s">
        <v>74</v>
      </c>
      <c r="S18" s="57" t="s">
        <v>75</v>
      </c>
    </row>
    <row r="19" spans="1:19" ht="94.5" customHeight="1" x14ac:dyDescent="0.25">
      <c r="A19" s="37" t="s">
        <v>28</v>
      </c>
      <c r="B19" s="35"/>
      <c r="C19" s="22" t="s">
        <v>43</v>
      </c>
      <c r="D19" s="22" t="s">
        <v>44</v>
      </c>
      <c r="E19" s="6" t="s">
        <v>57</v>
      </c>
      <c r="F19" s="19">
        <v>0.8</v>
      </c>
      <c r="G19" s="25"/>
      <c r="H19" s="25">
        <v>0.4</v>
      </c>
      <c r="I19" s="25"/>
      <c r="J19" s="25"/>
      <c r="K19" s="21" t="s">
        <v>63</v>
      </c>
      <c r="L19" s="25"/>
      <c r="M19" s="27">
        <v>0.19</v>
      </c>
      <c r="N19" s="27"/>
      <c r="O19" s="27"/>
      <c r="P19" s="27">
        <f>M19/H19</f>
        <v>0.47499999999999998</v>
      </c>
      <c r="Q19" s="22" t="s">
        <v>92</v>
      </c>
      <c r="R19" s="22" t="s">
        <v>93</v>
      </c>
      <c r="S19" s="51" t="s">
        <v>91</v>
      </c>
    </row>
    <row r="20" spans="1:19" ht="88.5" customHeight="1" x14ac:dyDescent="0.25">
      <c r="A20" s="41" t="s">
        <v>29</v>
      </c>
      <c r="B20" s="6"/>
      <c r="C20" s="22" t="s">
        <v>45</v>
      </c>
      <c r="D20" s="22" t="s">
        <v>44</v>
      </c>
      <c r="E20" s="6" t="s">
        <v>57</v>
      </c>
      <c r="F20" s="19">
        <v>0.75</v>
      </c>
      <c r="G20" s="26"/>
      <c r="H20" s="20">
        <v>0.375</v>
      </c>
      <c r="I20" s="20"/>
      <c r="J20" s="20"/>
      <c r="K20" s="21" t="s">
        <v>60</v>
      </c>
      <c r="L20" s="25"/>
      <c r="M20" s="59">
        <v>0.1</v>
      </c>
      <c r="N20" s="27"/>
      <c r="O20" s="26"/>
      <c r="P20" s="27">
        <f>M20/H20</f>
        <v>0.26666666666666666</v>
      </c>
      <c r="Q20" s="43" t="s">
        <v>94</v>
      </c>
      <c r="R20" s="22" t="s">
        <v>96</v>
      </c>
      <c r="S20" s="51" t="s">
        <v>95</v>
      </c>
    </row>
    <row r="21" spans="1:19" ht="409.5" customHeight="1" x14ac:dyDescent="0.25">
      <c r="A21" s="38" t="s">
        <v>30</v>
      </c>
      <c r="B21" s="6"/>
      <c r="C21" s="18" t="s">
        <v>46</v>
      </c>
      <c r="D21" s="22" t="s">
        <v>44</v>
      </c>
      <c r="E21" s="6" t="s">
        <v>57</v>
      </c>
      <c r="F21" s="19">
        <v>0.9</v>
      </c>
      <c r="G21" s="31"/>
      <c r="H21" s="53">
        <v>0.45</v>
      </c>
      <c r="I21" s="31"/>
      <c r="J21" s="31"/>
      <c r="K21" s="21" t="s">
        <v>64</v>
      </c>
      <c r="L21" s="27"/>
      <c r="M21" s="53">
        <v>0.3</v>
      </c>
      <c r="N21" s="27"/>
      <c r="O21" s="27"/>
      <c r="P21" s="27">
        <f>M21/H21</f>
        <v>0.66666666666666663</v>
      </c>
      <c r="Q21" s="44"/>
      <c r="R21" s="22" t="s">
        <v>77</v>
      </c>
      <c r="S21" s="60" t="s">
        <v>76</v>
      </c>
    </row>
    <row r="22" spans="1:19" ht="71.25" x14ac:dyDescent="0.25">
      <c r="A22" s="24" t="s">
        <v>31</v>
      </c>
      <c r="B22" s="6"/>
      <c r="C22" s="22" t="s">
        <v>47</v>
      </c>
      <c r="D22" s="22" t="s">
        <v>44</v>
      </c>
      <c r="E22" s="6" t="s">
        <v>57</v>
      </c>
      <c r="F22" s="19">
        <v>0.8</v>
      </c>
      <c r="G22" s="25"/>
      <c r="H22" s="25">
        <v>0.4</v>
      </c>
      <c r="I22" s="28"/>
      <c r="J22" s="28"/>
      <c r="K22" s="21" t="s">
        <v>65</v>
      </c>
      <c r="L22" s="107" t="s">
        <v>67</v>
      </c>
      <c r="M22" s="108"/>
      <c r="N22" s="108"/>
      <c r="O22" s="108"/>
      <c r="P22" s="108"/>
      <c r="Q22" s="108"/>
      <c r="R22" s="108"/>
      <c r="S22" s="109"/>
    </row>
    <row r="23" spans="1:19" ht="71.25" x14ac:dyDescent="0.25">
      <c r="A23" s="39" t="s">
        <v>32</v>
      </c>
      <c r="B23" s="6"/>
      <c r="C23" s="22" t="s">
        <v>48</v>
      </c>
      <c r="D23" s="22" t="s">
        <v>49</v>
      </c>
      <c r="E23" s="6" t="s">
        <v>57</v>
      </c>
      <c r="F23" s="19">
        <v>0.9</v>
      </c>
      <c r="G23" s="31"/>
      <c r="H23" s="53">
        <v>0.45</v>
      </c>
      <c r="I23" s="28"/>
      <c r="J23" s="28"/>
      <c r="K23" s="21" t="s">
        <v>66</v>
      </c>
      <c r="L23" s="28"/>
      <c r="M23" s="28">
        <v>0.36</v>
      </c>
      <c r="N23" s="20"/>
      <c r="O23" s="32"/>
      <c r="P23" s="27">
        <f>M23/H23</f>
        <v>0.79999999999999993</v>
      </c>
      <c r="Q23" s="62" t="s">
        <v>90</v>
      </c>
      <c r="R23" s="63"/>
      <c r="S23" s="64"/>
    </row>
    <row r="24" spans="1:19" ht="117.75" customHeight="1" x14ac:dyDescent="0.25">
      <c r="A24" s="39" t="s">
        <v>33</v>
      </c>
      <c r="B24" s="6"/>
      <c r="C24" s="22" t="s">
        <v>48</v>
      </c>
      <c r="D24" s="22" t="s">
        <v>50</v>
      </c>
      <c r="E24" s="6" t="s">
        <v>57</v>
      </c>
      <c r="F24" s="19">
        <v>0.9</v>
      </c>
      <c r="G24" s="31"/>
      <c r="H24" s="53">
        <v>0.45</v>
      </c>
      <c r="I24" s="28"/>
      <c r="J24" s="28"/>
      <c r="K24" s="21" t="s">
        <v>66</v>
      </c>
      <c r="L24" s="28"/>
      <c r="M24" s="20">
        <v>0.22500000000000001</v>
      </c>
      <c r="N24" s="20"/>
      <c r="O24" s="20"/>
      <c r="P24" s="27">
        <f>M24/H24</f>
        <v>0.5</v>
      </c>
      <c r="Q24" s="47" t="s">
        <v>78</v>
      </c>
      <c r="R24" s="22" t="s">
        <v>79</v>
      </c>
      <c r="S24" s="21" t="s">
        <v>80</v>
      </c>
    </row>
    <row r="25" spans="1:19" ht="63" customHeight="1" x14ac:dyDescent="0.25">
      <c r="A25" s="39" t="s">
        <v>34</v>
      </c>
      <c r="B25" s="6"/>
      <c r="C25" s="22" t="s">
        <v>51</v>
      </c>
      <c r="D25" s="22" t="s">
        <v>52</v>
      </c>
      <c r="E25" s="6" t="s">
        <v>57</v>
      </c>
      <c r="F25" s="19">
        <v>0.9</v>
      </c>
      <c r="G25" s="31"/>
      <c r="H25" s="53">
        <v>0.45</v>
      </c>
      <c r="I25" s="28"/>
      <c r="J25" s="28"/>
      <c r="K25" s="21" t="s">
        <v>66</v>
      </c>
      <c r="L25" s="28"/>
      <c r="M25" s="59">
        <v>0.45</v>
      </c>
      <c r="N25" s="20"/>
      <c r="O25" s="20"/>
      <c r="P25" s="27">
        <f>M25/H25</f>
        <v>1</v>
      </c>
      <c r="Q25" s="47" t="s">
        <v>81</v>
      </c>
      <c r="R25" s="22" t="s">
        <v>83</v>
      </c>
      <c r="S25" s="21" t="s">
        <v>82</v>
      </c>
    </row>
    <row r="26" spans="1:19" ht="169.5" customHeight="1" x14ac:dyDescent="0.25">
      <c r="A26" s="39" t="s">
        <v>35</v>
      </c>
      <c r="B26" s="6"/>
      <c r="C26" s="22" t="s">
        <v>53</v>
      </c>
      <c r="D26" s="22" t="s">
        <v>54</v>
      </c>
      <c r="E26" s="6" t="s">
        <v>57</v>
      </c>
      <c r="F26" s="19">
        <v>0.9</v>
      </c>
      <c r="G26" s="31"/>
      <c r="H26" s="53">
        <v>0.45</v>
      </c>
      <c r="I26" s="28"/>
      <c r="J26" s="28"/>
      <c r="K26" s="21" t="s">
        <v>66</v>
      </c>
      <c r="L26" s="28"/>
      <c r="M26" s="59">
        <v>0.45</v>
      </c>
      <c r="N26" s="20"/>
      <c r="O26" s="20"/>
      <c r="P26" s="27">
        <f>M26/H26</f>
        <v>1</v>
      </c>
      <c r="Q26" s="47" t="s">
        <v>84</v>
      </c>
      <c r="R26" s="22" t="s">
        <v>85</v>
      </c>
      <c r="S26" s="21" t="s">
        <v>86</v>
      </c>
    </row>
    <row r="27" spans="1:19" ht="118.5" customHeight="1" thickBot="1" x14ac:dyDescent="0.3">
      <c r="A27" s="40" t="s">
        <v>36</v>
      </c>
      <c r="B27" s="29"/>
      <c r="C27" s="30" t="s">
        <v>55</v>
      </c>
      <c r="D27" s="30" t="s">
        <v>56</v>
      </c>
      <c r="E27" s="29" t="s">
        <v>57</v>
      </c>
      <c r="F27" s="48">
        <v>0.9</v>
      </c>
      <c r="G27" s="54"/>
      <c r="H27" s="55">
        <v>0.45</v>
      </c>
      <c r="I27" s="50"/>
      <c r="J27" s="50"/>
      <c r="K27" s="56" t="s">
        <v>66</v>
      </c>
      <c r="L27" s="45"/>
      <c r="M27" s="46">
        <v>0.315</v>
      </c>
      <c r="N27" s="46"/>
      <c r="O27" s="46"/>
      <c r="P27" s="46">
        <f>M27/H27</f>
        <v>0.7</v>
      </c>
      <c r="Q27" s="61" t="s">
        <v>88</v>
      </c>
      <c r="R27" s="30" t="s">
        <v>87</v>
      </c>
      <c r="S27" s="56" t="s">
        <v>89</v>
      </c>
    </row>
    <row r="28" spans="1:19" ht="17.25" x14ac:dyDescent="0.25">
      <c r="A28" s="4"/>
      <c r="B28" s="4"/>
      <c r="C28" s="4"/>
      <c r="D28" s="3"/>
      <c r="E28" s="3"/>
      <c r="F28" s="3"/>
      <c r="G28" s="7"/>
      <c r="H28" s="7"/>
      <c r="I28" s="7"/>
      <c r="J28" s="7"/>
      <c r="K28" s="14"/>
      <c r="L28" s="7"/>
      <c r="M28" s="7"/>
      <c r="N28" s="7"/>
      <c r="O28" s="7"/>
      <c r="P28" s="7"/>
      <c r="Q28" s="49"/>
      <c r="R28" s="3"/>
      <c r="S28" s="3"/>
    </row>
    <row r="29" spans="1:19" x14ac:dyDescent="0.25">
      <c r="A29" s="8"/>
      <c r="B29" s="8"/>
      <c r="C29" s="8"/>
      <c r="D29" s="1"/>
      <c r="E29" s="1"/>
      <c r="F29" s="1"/>
      <c r="G29" s="1"/>
      <c r="H29" s="1"/>
      <c r="I29" s="1"/>
      <c r="J29" s="1"/>
      <c r="K29" s="13"/>
      <c r="L29" s="1"/>
      <c r="M29" s="1"/>
      <c r="N29" s="1"/>
      <c r="O29" s="34"/>
      <c r="P29" s="33"/>
      <c r="Q29" s="1"/>
      <c r="R29" s="1"/>
      <c r="S29" s="1"/>
    </row>
    <row r="30" spans="1:19" x14ac:dyDescent="0.25">
      <c r="A30" s="8"/>
      <c r="B30" s="8"/>
      <c r="C30" s="8"/>
      <c r="D30" s="1"/>
      <c r="E30" s="1"/>
      <c r="F30" s="1"/>
      <c r="G30" s="1"/>
      <c r="H30" s="1"/>
      <c r="I30" s="1"/>
      <c r="J30" s="1"/>
      <c r="K30" s="13"/>
      <c r="L30" s="1"/>
      <c r="M30" s="1"/>
      <c r="N30" s="1"/>
      <c r="O30" s="1"/>
      <c r="P30" s="1"/>
      <c r="Q30" s="1"/>
      <c r="R30" s="1"/>
      <c r="S30" s="1"/>
    </row>
    <row r="31" spans="1:19" x14ac:dyDescent="0.25">
      <c r="A31" s="8"/>
      <c r="B31" s="8"/>
      <c r="C31" s="8"/>
      <c r="D31" s="1"/>
      <c r="E31" s="1"/>
      <c r="F31" s="1"/>
      <c r="G31" s="1"/>
      <c r="H31" s="1"/>
      <c r="I31" s="1"/>
      <c r="J31" s="1"/>
      <c r="K31" s="13"/>
      <c r="L31" s="1"/>
      <c r="M31" s="1"/>
      <c r="N31" s="1"/>
      <c r="O31" s="1"/>
      <c r="P31" s="1"/>
      <c r="Q31" s="1"/>
      <c r="R31" s="1"/>
      <c r="S31" s="1"/>
    </row>
    <row r="32" spans="1:19" x14ac:dyDescent="0.25">
      <c r="A32" s="8"/>
      <c r="B32" s="8"/>
      <c r="C32" s="8"/>
      <c r="D32" s="1"/>
      <c r="E32" s="1"/>
      <c r="F32" s="1"/>
      <c r="G32" s="1"/>
      <c r="H32" s="1"/>
      <c r="I32" s="1"/>
      <c r="J32" s="1"/>
      <c r="K32" s="13"/>
      <c r="L32" s="1"/>
      <c r="M32" s="1"/>
      <c r="N32" s="1"/>
      <c r="O32" s="1"/>
      <c r="P32" s="1"/>
      <c r="Q32" s="1"/>
      <c r="R32" s="1"/>
      <c r="S32" s="1"/>
    </row>
  </sheetData>
  <mergeCells count="26">
    <mergeCell ref="C10:C11"/>
    <mergeCell ref="L22:S22"/>
    <mergeCell ref="P14:P15"/>
    <mergeCell ref="Q14:Q15"/>
    <mergeCell ref="R14:R15"/>
    <mergeCell ref="A14:A15"/>
    <mergeCell ref="B14:B15"/>
    <mergeCell ref="C14:C15"/>
    <mergeCell ref="D14:D15"/>
    <mergeCell ref="E14:E15"/>
    <mergeCell ref="Q23:S23"/>
    <mergeCell ref="E10:E11"/>
    <mergeCell ref="F14:J14"/>
    <mergeCell ref="A2:C4"/>
    <mergeCell ref="D2:Q4"/>
    <mergeCell ref="C7:G7"/>
    <mergeCell ref="C8:G8"/>
    <mergeCell ref="C9:G9"/>
    <mergeCell ref="L14:O14"/>
    <mergeCell ref="S14:S15"/>
    <mergeCell ref="A7:B7"/>
    <mergeCell ref="A8:B8"/>
    <mergeCell ref="A9:B9"/>
    <mergeCell ref="A10:B11"/>
    <mergeCell ref="F11:G11"/>
    <mergeCell ref="F10:G10"/>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Usuario</cp:lastModifiedBy>
  <dcterms:created xsi:type="dcterms:W3CDTF">2021-05-24T23:54:15Z</dcterms:created>
  <dcterms:modified xsi:type="dcterms:W3CDTF">2024-07-24T16:28:05Z</dcterms:modified>
</cp:coreProperties>
</file>