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155" firstSheet="1" activeTab="3"/>
  </bookViews>
  <sheets>
    <sheet name="TRANSP. ANTICO. ATENC. CIUD II" sheetId="1" r:id="rId1"/>
    <sheet name="GESTIÓN TALENTO HUMANO II" sheetId="2" r:id="rId2"/>
    <sheet name="EFICIENCIA ADMINISTRATIVA II" sheetId="3" r:id="rId3"/>
    <sheet name="GESTION FINANCIERA II" sheetId="4" r:id="rId4"/>
  </sheets>
  <calcPr calcId="152511"/>
</workbook>
</file>

<file path=xl/calcChain.xml><?xml version="1.0" encoding="utf-8"?>
<calcChain xmlns="http://schemas.openxmlformats.org/spreadsheetml/2006/main">
  <c r="W20" i="4" l="1"/>
  <c r="W19" i="4"/>
  <c r="W18" i="4"/>
  <c r="W17" i="4"/>
  <c r="W25" i="3"/>
  <c r="W23" i="3"/>
  <c r="W22" i="3"/>
  <c r="W19" i="3"/>
  <c r="W17" i="3"/>
  <c r="W26" i="2"/>
  <c r="W24" i="2"/>
  <c r="W21" i="2"/>
  <c r="W17" i="2"/>
  <c r="W30" i="1"/>
  <c r="W28" i="1"/>
  <c r="W21" i="1"/>
  <c r="W17" i="1"/>
  <c r="W21" i="4" l="1"/>
  <c r="W28" i="2"/>
  <c r="W28" i="3"/>
  <c r="V32" i="1"/>
</calcChain>
</file>

<file path=xl/sharedStrings.xml><?xml version="1.0" encoding="utf-8"?>
<sst xmlns="http://schemas.openxmlformats.org/spreadsheetml/2006/main" count="317" uniqueCount="199">
  <si>
    <t>ENTIDAD</t>
  </si>
  <si>
    <t>Instituto Nacional de Formación Técnica Profesional- INFOTEP</t>
  </si>
  <si>
    <t>INFOTEP</t>
  </si>
  <si>
    <t>FECHA DE SEGUIMIENTO:</t>
  </si>
  <si>
    <t xml:space="preserve">RESPONSABLE: </t>
  </si>
  <si>
    <t>VIGENCIA:</t>
  </si>
  <si>
    <t>POLITICA</t>
  </si>
  <si>
    <t>Política:</t>
  </si>
  <si>
    <t>Transparencia, Participación y Servicio al Ciudadano</t>
  </si>
  <si>
    <t>Eficiencia Administrativa</t>
  </si>
  <si>
    <t>Gestión del Talento Humano</t>
  </si>
  <si>
    <t>Política</t>
  </si>
  <si>
    <t>Gestión Financiera</t>
  </si>
  <si>
    <t xml:space="preserve">ESTRATEGIA 1:  </t>
  </si>
  <si>
    <t>Fortalecer la participación desde la planeación</t>
  </si>
  <si>
    <t>Garantizar el ingreso, permanencia y retiro del talento humano de manera eficiente</t>
  </si>
  <si>
    <t>Continuar con el desarrollo de los seis componentes de la eficiencia administarativa mediante la aplicación de la normtividad vigente acorde a las necesidades y expectavivas sectoriales</t>
  </si>
  <si>
    <t>Garantizar eficiencia, eficacia y efectividad en el uso de los recursos financieros</t>
  </si>
  <si>
    <t xml:space="preserve">META </t>
  </si>
  <si>
    <t>FÓRMULA DEL INDICADOR</t>
  </si>
  <si>
    <t>Cumplimiento real del indicador</t>
  </si>
  <si>
    <t>ACTIVIDADES ESPECÍFICAS</t>
  </si>
  <si>
    <t>PRODUCTO</t>
  </si>
  <si>
    <t>FECHA DE EJECUCIÓN</t>
  </si>
  <si>
    <t>RECURSOS REQUERIDOS</t>
  </si>
  <si>
    <t>ANÁLISIS</t>
  </si>
  <si>
    <t>ACCIONES CORRECTIVAS</t>
  </si>
  <si>
    <t>CUMPLIMIENTO DE LA ESTRATEGIA</t>
  </si>
  <si>
    <t>PESO DE LA ESTRATEGIA
%</t>
  </si>
  <si>
    <t>CUMPLIMIENTO TOTAL</t>
  </si>
  <si>
    <t>PESO DE LA ESTRATEGIA
(Porcentaje)</t>
  </si>
  <si>
    <t xml:space="preserve">% Acumulado) I trimestre 2015          </t>
  </si>
  <si>
    <t xml:space="preserve">% Acumulado) I trimestre 2015         </t>
  </si>
  <si>
    <t xml:space="preserve">% Acumulado) I trimestre 20145          </t>
  </si>
  <si>
    <t>(Tácticas)</t>
  </si>
  <si>
    <t xml:space="preserve"> 1er Trimestre</t>
  </si>
  <si>
    <t>2do Trimestre</t>
  </si>
  <si>
    <t xml:space="preserve"> 3er Trimestre</t>
  </si>
  <si>
    <t xml:space="preserve"> 4to Trimestre</t>
  </si>
  <si>
    <t>FECHA  INICIO</t>
  </si>
  <si>
    <t>FECHA FINAL</t>
  </si>
  <si>
    <t>PRESUPUESTO APROBADO</t>
  </si>
  <si>
    <t>PRESUPUESTO EJECUTADO</t>
  </si>
  <si>
    <t xml:space="preserve">FINANCIEROS 
(Adiciones o Modificaciones) </t>
  </si>
  <si>
    <t>PRESUPUESTO POR EJECUTAR</t>
  </si>
  <si>
    <t>FINANCIEROS</t>
  </si>
  <si>
    <t>PORCENTAJE DE EJECUCIÓN (%)</t>
  </si>
  <si>
    <t>PORCENTAJE DE EJECUCIÓN</t>
  </si>
  <si>
    <t xml:space="preserve">FINANCIEROS
(Adiciones o Modificaciones) </t>
  </si>
  <si>
    <t xml:space="preserve">(Adiciones o Modificaciones) </t>
  </si>
  <si>
    <t>Realizar las actividades Actualizar el 100% de la página Web de acuerdo con la normatividad vigente</t>
  </si>
  <si>
    <t>Actividades ejecutadas / actividades planeadas *100</t>
  </si>
  <si>
    <t>Cumplimiento del 100% de la programación y ejecución presupuestal</t>
  </si>
  <si>
    <t>(Presupuesto ejecutado / Presupuesto asignado)*100</t>
  </si>
  <si>
    <t>Adelantar las actividades requeridas para el cumplimiento del 100% del plan anual de capacitación</t>
  </si>
  <si>
    <t xml:space="preserve">Revisar y actualizar  las actividades  establecidas en el sistema integrado de gestión  </t>
  </si>
  <si>
    <t>Seguimiento periódico a la ejecución presupuestal</t>
  </si>
  <si>
    <t>Número de actividades realizadas  / Actividades programadas en el periodo * 100</t>
  </si>
  <si>
    <t>Número de actividades realizadas en el periodo / Actividades programadas en el periodo * 100</t>
  </si>
  <si>
    <t>Reportes SIIF evaluados (informes)</t>
  </si>
  <si>
    <t>Revisar y actualizar el Sistema Integrado de Gestión</t>
  </si>
  <si>
    <t>Realizar el diagnóstico de la página web</t>
  </si>
  <si>
    <t xml:space="preserve">Observacion: la Institucion se encuentra sujeta a una politica de austeridad a cual limita la ejecucion presupuestal y el desarrollo de las actividades orientadas a los objetivos y las metas </t>
  </si>
  <si>
    <t>Articular recursos de las diferentes entidades del sector para la articulación del plan de capacitación</t>
  </si>
  <si>
    <t>Diagnóstico de necesidades de capacitación</t>
  </si>
  <si>
    <t>Diagnóstico de la página web</t>
  </si>
  <si>
    <t>La pagina web se reactivó y cuenta con actualizaciones de acuerdo al plan de mejoramiento planteado por los asesores del MEN que obedecen a las exigencias del FURAG.</t>
  </si>
  <si>
    <t>Un documento de análisis de la vigencia</t>
  </si>
  <si>
    <t>100% del cumplimiento del PAC</t>
  </si>
  <si>
    <t>(PAC ejecutado / PAC asignado)*100</t>
  </si>
  <si>
    <t>Seguimiento periódico al cumplimiento del PAC</t>
  </si>
  <si>
    <t xml:space="preserve">Reportes </t>
  </si>
  <si>
    <t>90% del cumplimiento del Plan Anual de Adquisiciones</t>
  </si>
  <si>
    <t>(Plan de adquisiciones ejecutado/ plan adquisiciones programado)*100</t>
  </si>
  <si>
    <t>Realizar seguimiento al Plan Anual de Adquisiciones</t>
  </si>
  <si>
    <t>Realizar ajustes de acuerdo al diagnóstico</t>
  </si>
  <si>
    <t>Plan anual de adquisiciones y actos  de contratación publicados</t>
  </si>
  <si>
    <t>Página Web actualizada</t>
  </si>
  <si>
    <t>Sistema de gestión de calidad actualizado</t>
  </si>
  <si>
    <t>100% Adhesión a los acuerdos marco de precio</t>
  </si>
  <si>
    <t>Elaborar diagnóstico de necesidades de capacitación</t>
  </si>
  <si>
    <t>Reducir en un 10% el consumo de papel</t>
  </si>
  <si>
    <t>Formular y ejecutar el plan de capacitación</t>
  </si>
  <si>
    <t>Plan de Capacitación</t>
  </si>
  <si>
    <t>Consumo de papel vigencia actual / Comsumo de papel vigencia anterior * 100</t>
  </si>
  <si>
    <t>No se ha iniciado la actividad</t>
  </si>
  <si>
    <t>Establecer en la entidad política para manejo y protección de datos</t>
  </si>
  <si>
    <t>Política de protección de datos adoptada y publicada</t>
  </si>
  <si>
    <t>(# Acuerdos marco adheridos / # acuerdos marco que apliquen al sector)*100</t>
  </si>
  <si>
    <t>No se ha iniciado esta actividad</t>
  </si>
  <si>
    <t>Evaluación de la efectividad de la capacitación</t>
  </si>
  <si>
    <t>Sensibilizar y cumplir con los compromisos de austeridad</t>
  </si>
  <si>
    <t>Incrementar el uso de los recursos tecnológicos</t>
  </si>
  <si>
    <t>Campañas realizadas</t>
  </si>
  <si>
    <t>Implementar accesibilidad en las páginas Web</t>
  </si>
  <si>
    <t xml:space="preserve">Observacion: no se cuenta aun con software que permita hacer menos riguroso procesos de revision y adminisrativos on line para evitar el uso masivo del papel </t>
  </si>
  <si>
    <t>Acuerdos suscritos</t>
  </si>
  <si>
    <t>Un documento</t>
  </si>
  <si>
    <t>Un documento Diagnóstico</t>
  </si>
  <si>
    <t>Se cumple con la normatividad de Colombia Compra Eficiente y con el Plan de Austeridad.</t>
  </si>
  <si>
    <t>Mejorar y/o implementar tres mecanismos de participación de los cuales al menos uno se direccione para población con necesidades especiales</t>
  </si>
  <si>
    <t>Adelantar las actividades requeridas para la  actualización del 100% del plan estratégico de Recursos Humanos</t>
  </si>
  <si>
    <t>Número de actividades realizadas / Número de actividades requeridas *100</t>
  </si>
  <si>
    <t>Mecanismos de participación mejorados y/o implementados / Mecanismos identificados a mejorar o implementar * 100</t>
  </si>
  <si>
    <t xml:space="preserve">. </t>
  </si>
  <si>
    <t>Diseñar el plan estratégico de Recurso Humano</t>
  </si>
  <si>
    <t>CUMPLIMIENTO DEL PLAN DE ACCIÓN</t>
  </si>
  <si>
    <t>Evaluar y reformular los mecanismos existentes de acuerdo con la caracterización de ciudadanos</t>
  </si>
  <si>
    <t>Actos administrativos internos</t>
  </si>
  <si>
    <t>Tres mecanismos implementados</t>
  </si>
  <si>
    <t>Reporte de vacantes definitivas al DAFP y CNSC inicio y adelanto  concurso de méritos</t>
  </si>
  <si>
    <t>Estrategias de reducción de consumo de papel</t>
  </si>
  <si>
    <t>Reporte de Vacantes</t>
  </si>
  <si>
    <t>Las impresiones se realizan en papel reutilizable y el uso de los correos electronicos institucionales y las bondades que la plataforma tecnologica nos ofrece a medida que avanza la implementacion del proyecto de modernizacion de la plataforma tecnologica institucional.</t>
  </si>
  <si>
    <t>Realizar la revisión de los trámites y/o servicios para continuar con su racionalización</t>
  </si>
  <si>
    <t>Número de trámites y/o servicios actualizados / Número de trámites y/o servicios de la entidad * 100</t>
  </si>
  <si>
    <t>Evaluación del plan estratégico de recursos humanos</t>
  </si>
  <si>
    <t>Evaluación del Plan Estratégico de Recursos Humanos</t>
  </si>
  <si>
    <t>Adelantar las actividades requeridas para la actualización y ejecución del plan de bienestar e incentivos en un 100%</t>
  </si>
  <si>
    <t>Revisar y actualizar los trámites y /o servicios en el SUIT. 3.O</t>
  </si>
  <si>
    <t>Numero de actividades realizadas en el periodo / Actividades programadas en el periodo * 100</t>
  </si>
  <si>
    <t>Sistema de información SUIT 3.0 actualizado</t>
  </si>
  <si>
    <t>Diseñar y/o  actualizar los mecanismos de evaluación</t>
  </si>
  <si>
    <t>Diagnóstico de necesidades de bienestar</t>
  </si>
  <si>
    <t>Un documento de diagnóstico de necesidades de bienestar</t>
  </si>
  <si>
    <t>Se elaboró un diagnóstico de necesidades de bienestar</t>
  </si>
  <si>
    <t xml:space="preserve">ESTRATEGIA 2:  </t>
  </si>
  <si>
    <t>Fortalecer el Servicio al Ciudadano</t>
  </si>
  <si>
    <t>85% del cumplimiento de plan anual de ajuste tecnológico 2015</t>
  </si>
  <si>
    <t>Número de actividades realizadas / Actividades programadas en el Plan Anual de Ajuste Tecnológico 2015 * 100</t>
  </si>
  <si>
    <t>Formulación  y ejecución del plan de bienestar e incentivos</t>
  </si>
  <si>
    <t>Número de actividades realizadas</t>
  </si>
  <si>
    <t>Se han realizado algunas actividades contempladas dentro plan de Bienestar</t>
  </si>
  <si>
    <t>Elaborar el ajuste tecnológico 2015</t>
  </si>
  <si>
    <t>Realizar las acciones definidas en el Decreto 1785 de 2014 para la actualización del manual de funciones</t>
  </si>
  <si>
    <t>Documento Plan de ajuste tecnológico</t>
  </si>
  <si>
    <t>Número de actividades realizadas / Número de actividades programadas * 100</t>
  </si>
  <si>
    <t>Identificar  y hacer los cambios a realizar en cuanto a funciones, competencias y requisitos</t>
  </si>
  <si>
    <t>Un documento identificando los cambios</t>
  </si>
  <si>
    <t>Se realizó la actualizacion del manual de funciones y competencias laborales (Resolución 025 de marzo 17 de 2015)</t>
  </si>
  <si>
    <t>Realizar seguimiento del plan  de ajuste tecnológico</t>
  </si>
  <si>
    <t>Documento de seguimiento de ajuste tecnologico.</t>
  </si>
  <si>
    <t>Revisar el Programa de gestión documental y actualizarlo en su totalidad para su posterior publicación</t>
  </si>
  <si>
    <t>Elaboración del acto administrativo de modificación del manual de funciones</t>
  </si>
  <si>
    <t xml:space="preserve">Cumplimiento revisión  Programa de Gestión Documental </t>
  </si>
  <si>
    <t>Acto Administrativo del manual de funciones actualizado</t>
  </si>
  <si>
    <t>Resolución 025 de marzo 17 de 2015</t>
  </si>
  <si>
    <t>Elaborar el documento del programa de gestión documental</t>
  </si>
  <si>
    <t>Programa de gestión documental  elaborado y/o actualizado y publicado</t>
  </si>
  <si>
    <t>CUMPLIMIENTO</t>
  </si>
  <si>
    <t>En el proceso de gestión documental falta consolidar el documento maestro</t>
  </si>
  <si>
    <t xml:space="preserve">Observacion
con el proceso de implementacion del sistema de gestion de calidad, la documentacion que se genera en la institucion esta siendo sometida al sistema que regula y establce las directrices de archivo y calidad </t>
  </si>
  <si>
    <t>Revisar y actualizar las TRD</t>
  </si>
  <si>
    <t>Realizar la evaluación del 100% de los trámites o servicios de la entidad</t>
  </si>
  <si>
    <t>Trámites o servicios actualizados / Total de trámites o servicios planeados de acuerdo al resultado del plan de mejoramiento * 100</t>
  </si>
  <si>
    <t>Realizar el inventario documental</t>
  </si>
  <si>
    <t>Realizar y aplicar la evaluación de los trámites y servicios (necesidades y expectativas)</t>
  </si>
  <si>
    <t>Un documento de resultados de evaluación</t>
  </si>
  <si>
    <t xml:space="preserve">CUMPLIMIENTO </t>
  </si>
  <si>
    <t>Un documento del plan de mejoramiento de la evaluación de necesidades y expectativas</t>
  </si>
  <si>
    <t xml:space="preserve">Realizar el 100% de las actividades establecidas en el Plan Anticorrupción y de Atención al Ciudadano </t>
  </si>
  <si>
    <t>Actualizar mapa de riesgos</t>
  </si>
  <si>
    <t>Mapa de riesgos actualizado</t>
  </si>
  <si>
    <t>Realizar tres evaluaciones al año del plan anticorrupción y de atención al ciudadano</t>
  </si>
  <si>
    <t>Tres informes de evaluación del Plan  de Anticorrupción  y Atención al Ciudadano</t>
  </si>
  <si>
    <t>La pagina web de la institución se encuentra actualizada en un 70%</t>
  </si>
  <si>
    <t>En la pagina web se incorporaron varios vinculos que le permiten a los ciudadanos participar y opinar</t>
  </si>
  <si>
    <t>Se logró la inscripcion de doce tramites en al aplicativo SUIT, con un avance del 60% en esta labor.</t>
  </si>
  <si>
    <t>El mapa de procesos se encuentra actualizado y sensibilizandose a traves de las paginas web de los computadores de la institucion.</t>
  </si>
  <si>
    <t>Se realizo sensibilización a los funcionarios de la institucion en el uso del Infosig, al cual pueden acceder a traves de los correos institucionales.
Se han adelantado las reuniones de comité de calidad cada mes de lo cual reposan actas y las firmas de asistencia.</t>
  </si>
  <si>
    <t>Existe una política interna de cero papel, que se encuentra publicada en la pagina web, y en los protectores de pantalla de la institucion.</t>
  </si>
  <si>
    <t xml:space="preserve">Observacion: el proceso de implementacion del SGC se esta desarrollando acompañado de socializaciones y aprobacion de documentos y formatos dentro del comité de calidad </t>
  </si>
  <si>
    <t>Falta incluir lo de recursos tecnológicos, centro de referencia documental, y areas misionales que poseen diversos documentos en construccion y actualizar por la presentacion de solicitud de nuevos registros calificados, este proceso tiene un avance del 60% aprox.</t>
  </si>
  <si>
    <t>La institucion cuenta con un inventario del archivo central.  Los documentos mas recientes  se encuentran en el centro de referencia documental.</t>
  </si>
  <si>
    <t xml:space="preserve">Observacion: se realizan actividades al aire libre y en los escenarios del instituto con alumnos propios, de articulacion y de extension y para el personal adminisrativo y docnte de la institucion </t>
  </si>
  <si>
    <t>Se apoyo la actividad de talento humano, en la que se hace reconocimiento a toda una vida de servicio a cuatro profesionales de la institucion.</t>
  </si>
  <si>
    <t xml:space="preserve"> 
sujeto a presupuesto </t>
  </si>
  <si>
    <t>Se tiene restricciones de la asignación del PAC por MIN. HACIENDA que afectan las actividades e indicadores (Distribución PAC de Inversión Ordinaria CSF abril 2015).
Este porcentaje de ejecucion no incluye los valores de los recursos CREE relacionados con el proyecto de Fortalecimiento a la gestion academica y administrativa, con estos valores la ejecucion alcanza un 32% de ejecucion.</t>
  </si>
  <si>
    <t>31 Diciembre de 2015</t>
  </si>
  <si>
    <t>31 de diciembre de 2015</t>
  </si>
  <si>
    <t>31 diciembre DE 2015</t>
  </si>
  <si>
    <t>SEGUIMIENTO CUARTO TRIMESTRE DEL PLAN DE ACCIÓN ANUAL 2015</t>
  </si>
  <si>
    <t>PLANEACION / SECRETARIA GENERAL</t>
  </si>
  <si>
    <t>Hay una politica de confidencialidad publicada en la pagina web de la institucion.</t>
  </si>
  <si>
    <t>Para inicio de la vigencia de 2015, contaba con el mapa de riesgos vigente, y las actividades implementadas fueron de socializacion e interiorización</t>
  </si>
  <si>
    <t>Se realizaron los tres seguimientos.</t>
  </si>
  <si>
    <t>SEGUIMIENTO CUARTO  TRIMESTRE DEL PLAN DE ACCIÓN ANUAL 2015</t>
  </si>
  <si>
    <t>SECRETARIA GENERAL</t>
  </si>
  <si>
    <t>Se han identificado las capacitaciones en diferentes areas del sector, y se han traido expertos a realizarlas a los funcionarios en el instituto.</t>
  </si>
  <si>
    <t>Se cuenta con un PIC 2015</t>
  </si>
  <si>
    <t xml:space="preserve">Las necesidades de capacitacion se encuentran identificadas, conforme a las solicitudes de cada proceso, sujetas a la disponibilidad </t>
  </si>
  <si>
    <t>El reporte de vacantes se realizó conforme a las solicitudes de los entes de regulación y control.</t>
  </si>
  <si>
    <t>INSTITUTO NACIONAL DE FORMACION TECNICA PROFESIONAL</t>
  </si>
  <si>
    <t>SECRETARIA GENERAL / PLANEACION</t>
  </si>
  <si>
    <t>Se tienen publicados 5 afiches en las carteleras de la institucion referentes a cero papel, y en todos los escenarios posibles se enfatiza en esta politica</t>
  </si>
  <si>
    <t>Se identificaron los trámites pero, se realizara actualizacion de acuerdo a lo definido en el sistema integrado de gestion documental en el area misional.
Se encuentran 12 tramites registrados y un avance del 65% en el aplicativo SUIT.</t>
  </si>
  <si>
    <t>Documento de ajuste tecnologico en etapa de modernizacion de acuerdo a la implementación del proyecto de tecnologia.</t>
  </si>
  <si>
    <t>RECTORIA</t>
  </si>
  <si>
    <t>50.12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</si>
</sst>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12" x14ac:knownFonts="1">
    <font>
      <sz val="11"/>
      <color rgb="FF000000"/>
      <name val="Calibri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rgb="FFDCE6F1"/>
        <bgColor rgb="FFDCE6F1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theme="3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11" fillId="0" borderId="0" applyFont="0" applyFill="0" applyBorder="0" applyAlignment="0" applyProtection="0"/>
  </cellStyleXfs>
  <cellXfs count="192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 readingOrder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 readingOrder="1"/>
    </xf>
    <xf numFmtId="0" fontId="2" fillId="4" borderId="29" xfId="0" applyFont="1" applyFill="1" applyBorder="1" applyAlignment="1">
      <alignment horizontal="center" vertical="center" wrapText="1" readingOrder="1"/>
    </xf>
    <xf numFmtId="0" fontId="4" fillId="0" borderId="36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center" vertical="center" wrapText="1" readingOrder="1"/>
    </xf>
    <xf numFmtId="17" fontId="1" fillId="0" borderId="29" xfId="0" applyNumberFormat="1" applyFont="1" applyBorder="1" applyAlignment="1">
      <alignment horizontal="center" vertical="center" wrapText="1" readingOrder="1"/>
    </xf>
    <xf numFmtId="0" fontId="2" fillId="0" borderId="29" xfId="0" applyFont="1" applyBorder="1" applyAlignment="1">
      <alignment horizontal="center" vertical="center" wrapText="1" readingOrder="1"/>
    </xf>
    <xf numFmtId="9" fontId="1" fillId="0" borderId="29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/>
    </xf>
    <xf numFmtId="17" fontId="1" fillId="0" borderId="41" xfId="0" applyNumberFormat="1" applyFont="1" applyBorder="1" applyAlignment="1">
      <alignment horizontal="center" vertical="center" wrapText="1" readingOrder="1"/>
    </xf>
    <xf numFmtId="0" fontId="1" fillId="0" borderId="41" xfId="0" applyFont="1" applyBorder="1" applyAlignment="1">
      <alignment horizontal="left" vertical="center" wrapText="1" readingOrder="1"/>
    </xf>
    <xf numFmtId="0" fontId="1" fillId="0" borderId="37" xfId="0" applyFont="1" applyBorder="1" applyAlignment="1">
      <alignment horizontal="left" vertical="center" wrapText="1" readingOrder="1"/>
    </xf>
    <xf numFmtId="0" fontId="2" fillId="0" borderId="41" xfId="0" applyFont="1" applyBorder="1" applyAlignment="1">
      <alignment horizontal="center" vertical="center" wrapText="1" readingOrder="1"/>
    </xf>
    <xf numFmtId="0" fontId="4" fillId="0" borderId="4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center" vertical="center" wrapText="1" readingOrder="1"/>
    </xf>
    <xf numFmtId="17" fontId="1" fillId="0" borderId="37" xfId="0" applyNumberFormat="1" applyFont="1" applyBorder="1" applyAlignment="1">
      <alignment horizontal="center" vertical="center" wrapText="1" readingOrder="1"/>
    </xf>
    <xf numFmtId="17" fontId="1" fillId="0" borderId="34" xfId="0" applyNumberFormat="1" applyFont="1" applyBorder="1" applyAlignment="1">
      <alignment horizontal="center" vertical="center" wrapText="1" readingOrder="1"/>
    </xf>
    <xf numFmtId="0" fontId="2" fillId="0" borderId="37" xfId="0" applyFont="1" applyBorder="1" applyAlignment="1">
      <alignment horizontal="center" vertical="center" wrapText="1" readingOrder="1"/>
    </xf>
    <xf numFmtId="0" fontId="2" fillId="0" borderId="34" xfId="0" applyFont="1" applyBorder="1" applyAlignment="1">
      <alignment horizontal="center" vertical="center" wrapText="1" readingOrder="1"/>
    </xf>
    <xf numFmtId="0" fontId="1" fillId="0" borderId="41" xfId="0" applyFont="1" applyBorder="1" applyAlignment="1">
      <alignment horizontal="left" vertical="center" wrapText="1"/>
    </xf>
    <xf numFmtId="0" fontId="4" fillId="0" borderId="36" xfId="0" applyFont="1" applyBorder="1" applyAlignment="1">
      <alignment vertical="center" wrapText="1"/>
    </xf>
    <xf numFmtId="0" fontId="4" fillId="0" borderId="37" xfId="0" applyFont="1" applyBorder="1" applyAlignment="1">
      <alignment vertical="center" wrapText="1"/>
    </xf>
    <xf numFmtId="17" fontId="1" fillId="0" borderId="43" xfId="0" applyNumberFormat="1" applyFont="1" applyBorder="1" applyAlignment="1">
      <alignment horizontal="center" vertical="center" wrapText="1" readingOrder="1"/>
    </xf>
    <xf numFmtId="0" fontId="1" fillId="0" borderId="43" xfId="0" applyFont="1" applyBorder="1" applyAlignment="1">
      <alignment horizontal="left" vertical="center" wrapText="1" readingOrder="1"/>
    </xf>
    <xf numFmtId="9" fontId="1" fillId="0" borderId="37" xfId="0" applyNumberFormat="1" applyFont="1" applyBorder="1" applyAlignment="1">
      <alignment horizontal="center" vertical="center" wrapText="1" readingOrder="1"/>
    </xf>
    <xf numFmtId="0" fontId="1" fillId="0" borderId="49" xfId="0" applyFont="1" applyBorder="1" applyAlignment="1">
      <alignment horizontal="center" vertical="center" wrapText="1" readingOrder="1"/>
    </xf>
    <xf numFmtId="0" fontId="1" fillId="0" borderId="50" xfId="0" applyFont="1" applyBorder="1" applyAlignment="1">
      <alignment horizontal="left" vertical="center" wrapText="1" readingOrder="1"/>
    </xf>
    <xf numFmtId="0" fontId="1" fillId="0" borderId="51" xfId="0" applyFont="1" applyBorder="1" applyAlignment="1">
      <alignment horizontal="left" vertical="center" wrapText="1" readingOrder="1"/>
    </xf>
    <xf numFmtId="0" fontId="1" fillId="0" borderId="48" xfId="0" applyFont="1" applyBorder="1" applyAlignment="1">
      <alignment horizontal="left" vertical="center" wrapText="1" readingOrder="1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left" vertical="center" wrapText="1"/>
    </xf>
    <xf numFmtId="0" fontId="1" fillId="0" borderId="54" xfId="0" applyFont="1" applyBorder="1" applyAlignment="1">
      <alignment horizontal="center" vertical="center" wrapText="1" readingOrder="1"/>
    </xf>
    <xf numFmtId="17" fontId="1" fillId="0" borderId="54" xfId="0" applyNumberFormat="1" applyFont="1" applyBorder="1" applyAlignment="1">
      <alignment horizontal="center" vertical="center" wrapText="1" readingOrder="1"/>
    </xf>
    <xf numFmtId="0" fontId="2" fillId="0" borderId="54" xfId="0" applyFont="1" applyBorder="1" applyAlignment="1">
      <alignment horizontal="center" vertical="center" wrapText="1" readingOrder="1"/>
    </xf>
    <xf numFmtId="0" fontId="1" fillId="0" borderId="43" xfId="0" applyFont="1" applyBorder="1"/>
    <xf numFmtId="9" fontId="1" fillId="0" borderId="54" xfId="0" applyNumberFormat="1" applyFont="1" applyBorder="1" applyAlignment="1">
      <alignment horizontal="center" vertical="center" wrapText="1"/>
    </xf>
    <xf numFmtId="0" fontId="4" fillId="0" borderId="41" xfId="0" applyFont="1" applyBorder="1" applyAlignment="1">
      <alignment horizontal="left" vertical="center" wrapText="1" readingOrder="1"/>
    </xf>
    <xf numFmtId="0" fontId="5" fillId="6" borderId="28" xfId="0" applyFont="1" applyFill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 readingOrder="1"/>
    </xf>
    <xf numFmtId="0" fontId="1" fillId="0" borderId="5" xfId="0" applyFont="1" applyBorder="1"/>
    <xf numFmtId="0" fontId="1" fillId="0" borderId="43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 readingOrder="1"/>
    </xf>
    <xf numFmtId="0" fontId="1" fillId="0" borderId="7" xfId="0" applyFont="1" applyBorder="1" applyAlignment="1">
      <alignment horizontal="left" vertical="center" wrapText="1" readingOrder="1"/>
    </xf>
    <xf numFmtId="0" fontId="4" fillId="0" borderId="7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left" vertical="center" wrapText="1" readingOrder="1"/>
    </xf>
    <xf numFmtId="0" fontId="1" fillId="0" borderId="32" xfId="0" applyFont="1" applyBorder="1" applyAlignment="1">
      <alignment horizontal="left" vertical="center" wrapText="1" readingOrder="1"/>
    </xf>
    <xf numFmtId="0" fontId="8" fillId="0" borderId="46" xfId="0" applyFont="1" applyBorder="1" applyAlignment="1">
      <alignment horizontal="center" vertical="center" wrapText="1"/>
    </xf>
    <xf numFmtId="0" fontId="1" fillId="0" borderId="6" xfId="0" applyFont="1" applyBorder="1"/>
    <xf numFmtId="0" fontId="1" fillId="0" borderId="7" xfId="0" applyFont="1" applyBorder="1"/>
    <xf numFmtId="0" fontId="9" fillId="0" borderId="43" xfId="0" applyFont="1" applyBorder="1" applyAlignment="1">
      <alignment horizontal="left" vertical="center" wrapText="1" readingOrder="1"/>
    </xf>
    <xf numFmtId="0" fontId="10" fillId="0" borderId="29" xfId="0" applyFont="1" applyBorder="1" applyAlignment="1">
      <alignment horizontal="center" vertical="center" wrapText="1" readingOrder="1"/>
    </xf>
    <xf numFmtId="0" fontId="1" fillId="0" borderId="41" xfId="0" applyFont="1" applyFill="1" applyBorder="1" applyAlignment="1">
      <alignment horizontal="left" vertical="center" wrapText="1"/>
    </xf>
    <xf numFmtId="0" fontId="1" fillId="0" borderId="29" xfId="0" applyFont="1" applyFill="1" applyBorder="1" applyAlignment="1">
      <alignment horizontal="center" vertical="center" wrapText="1" readingOrder="1"/>
    </xf>
    <xf numFmtId="164" fontId="1" fillId="0" borderId="0" xfId="1" applyFont="1"/>
    <xf numFmtId="0" fontId="1" fillId="7" borderId="29" xfId="0" applyFont="1" applyFill="1" applyBorder="1" applyAlignment="1">
      <alignment horizontal="center" vertical="center" wrapText="1" readingOrder="1"/>
    </xf>
    <xf numFmtId="0" fontId="1" fillId="7" borderId="37" xfId="0" applyFont="1" applyFill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0" fillId="0" borderId="0" xfId="0" applyFont="1" applyAlignme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4" fillId="0" borderId="2" xfId="0" applyFont="1" applyBorder="1" applyAlignment="1">
      <alignment horizontal="left" vertical="center" wrapText="1"/>
    </xf>
    <xf numFmtId="0" fontId="2" fillId="4" borderId="17" xfId="0" applyFont="1" applyFill="1" applyBorder="1" applyAlignment="1">
      <alignment horizontal="center" vertical="center" wrapText="1" readingOrder="1"/>
    </xf>
    <xf numFmtId="0" fontId="3" fillId="0" borderId="19" xfId="0" applyFont="1" applyBorder="1"/>
    <xf numFmtId="0" fontId="3" fillId="0" borderId="23" xfId="0" applyFont="1" applyBorder="1"/>
    <xf numFmtId="0" fontId="3" fillId="0" borderId="25" xfId="0" applyFont="1" applyBorder="1"/>
    <xf numFmtId="0" fontId="2" fillId="4" borderId="15" xfId="0" applyFont="1" applyFill="1" applyBorder="1" applyAlignment="1">
      <alignment horizontal="center" vertical="center" wrapText="1" readingOrder="1"/>
    </xf>
    <xf numFmtId="0" fontId="3" fillId="0" borderId="22" xfId="0" applyFont="1" applyBorder="1"/>
    <xf numFmtId="9" fontId="1" fillId="0" borderId="35" xfId="0" applyNumberFormat="1" applyFont="1" applyBorder="1" applyAlignment="1">
      <alignment horizontal="center" vertical="center" wrapText="1"/>
    </xf>
    <xf numFmtId="0" fontId="3" fillId="0" borderId="34" xfId="0" applyFont="1" applyBorder="1"/>
    <xf numFmtId="9" fontId="1" fillId="0" borderId="35" xfId="0" applyNumberFormat="1" applyFont="1" applyBorder="1" applyAlignment="1">
      <alignment horizontal="center" vertical="center" wrapText="1" readingOrder="1"/>
    </xf>
    <xf numFmtId="0" fontId="4" fillId="0" borderId="44" xfId="0" applyFont="1" applyBorder="1" applyAlignment="1">
      <alignment horizontal="center" vertical="center" wrapText="1"/>
    </xf>
    <xf numFmtId="0" fontId="3" fillId="0" borderId="46" xfId="0" applyFont="1" applyBorder="1"/>
    <xf numFmtId="0" fontId="1" fillId="0" borderId="39" xfId="0" applyFont="1" applyBorder="1" applyAlignment="1">
      <alignment horizontal="center" vertical="center" wrapText="1" readingOrder="1"/>
    </xf>
    <xf numFmtId="0" fontId="3" fillId="0" borderId="42" xfId="0" applyFont="1" applyBorder="1"/>
    <xf numFmtId="0" fontId="3" fillId="0" borderId="30" xfId="0" applyFont="1" applyBorder="1"/>
    <xf numFmtId="0" fontId="3" fillId="0" borderId="32" xfId="0" applyFont="1" applyBorder="1"/>
    <xf numFmtId="0" fontId="1" fillId="0" borderId="35" xfId="0" applyFont="1" applyBorder="1" applyAlignment="1">
      <alignment horizontal="center" vertical="center" wrapText="1" readingOrder="1"/>
    </xf>
    <xf numFmtId="0" fontId="4" fillId="0" borderId="16" xfId="0" applyFont="1" applyBorder="1" applyAlignment="1">
      <alignment horizontal="left" vertical="center" wrapText="1"/>
    </xf>
    <xf numFmtId="0" fontId="3" fillId="0" borderId="18" xfId="0" applyFont="1" applyBorder="1"/>
    <xf numFmtId="0" fontId="4" fillId="0" borderId="47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31" xfId="0" applyFont="1" applyBorder="1" applyAlignment="1">
      <alignment horizontal="center" vertical="center" wrapText="1" readingOrder="1"/>
    </xf>
    <xf numFmtId="0" fontId="3" fillId="0" borderId="45" xfId="0" applyFont="1" applyBorder="1"/>
    <xf numFmtId="0" fontId="4" fillId="0" borderId="3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left" vertical="center" wrapText="1" readingOrder="1"/>
    </xf>
    <xf numFmtId="0" fontId="3" fillId="0" borderId="9" xfId="0" applyFont="1" applyBorder="1"/>
    <xf numFmtId="0" fontId="6" fillId="2" borderId="4" xfId="0" applyFont="1" applyFill="1" applyBorder="1" applyAlignment="1">
      <alignment horizontal="center" vertical="center" wrapText="1" readingOrder="1"/>
    </xf>
    <xf numFmtId="0" fontId="3" fillId="0" borderId="0" xfId="0" applyFont="1" applyBorder="1"/>
    <xf numFmtId="0" fontId="3" fillId="0" borderId="24" xfId="0" applyFont="1" applyBorder="1"/>
    <xf numFmtId="0" fontId="3" fillId="0" borderId="26" xfId="0" applyFont="1" applyBorder="1"/>
    <xf numFmtId="0" fontId="1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/>
    </xf>
    <xf numFmtId="0" fontId="3" fillId="0" borderId="21" xfId="0" applyFont="1" applyBorder="1"/>
    <xf numFmtId="0" fontId="1" fillId="0" borderId="31" xfId="0" applyFont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center" wrapText="1" readingOrder="1"/>
    </xf>
    <xf numFmtId="0" fontId="1" fillId="0" borderId="35" xfId="0" applyFont="1" applyBorder="1" applyAlignment="1">
      <alignment horizontal="left" vertical="center" wrapText="1"/>
    </xf>
    <xf numFmtId="0" fontId="2" fillId="4" borderId="16" xfId="0" applyFont="1" applyFill="1" applyBorder="1" applyAlignment="1">
      <alignment horizontal="center" vertical="center" wrapText="1" readingOrder="1"/>
    </xf>
    <xf numFmtId="0" fontId="3" fillId="0" borderId="10" xfId="0" applyFont="1" applyBorder="1"/>
    <xf numFmtId="0" fontId="5" fillId="6" borderId="23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left" vertical="center" wrapText="1"/>
    </xf>
    <xf numFmtId="0" fontId="3" fillId="0" borderId="40" xfId="0" applyFont="1" applyFill="1" applyBorder="1"/>
    <xf numFmtId="0" fontId="4" fillId="0" borderId="38" xfId="0" applyFont="1" applyBorder="1" applyAlignment="1">
      <alignment horizontal="left" vertical="center" wrapText="1"/>
    </xf>
    <xf numFmtId="0" fontId="3" fillId="0" borderId="40" xfId="0" applyFont="1" applyBorder="1"/>
    <xf numFmtId="0" fontId="2" fillId="3" borderId="4" xfId="0" applyFont="1" applyFill="1" applyBorder="1" applyAlignment="1">
      <alignment horizontal="center" vertical="center" wrapText="1" readingOrder="1"/>
    </xf>
    <xf numFmtId="0" fontId="2" fillId="5" borderId="20" xfId="0" applyFont="1" applyFill="1" applyBorder="1" applyAlignment="1">
      <alignment horizontal="center" vertical="center" wrapText="1" readingOrder="1"/>
    </xf>
    <xf numFmtId="0" fontId="3" fillId="0" borderId="27" xfId="0" applyFont="1" applyBorder="1"/>
    <xf numFmtId="0" fontId="1" fillId="0" borderId="44" xfId="0" applyFont="1" applyBorder="1" applyAlignment="1">
      <alignment horizontal="center" vertical="center" wrapText="1" readingOrder="1"/>
    </xf>
    <xf numFmtId="0" fontId="2" fillId="5" borderId="15" xfId="0" applyFont="1" applyFill="1" applyBorder="1" applyAlignment="1">
      <alignment horizontal="center" vertical="center" wrapText="1" readingOrder="1"/>
    </xf>
    <xf numFmtId="0" fontId="3" fillId="0" borderId="11" xfId="0" applyFont="1" applyBorder="1"/>
    <xf numFmtId="0" fontId="2" fillId="5" borderId="17" xfId="0" applyFont="1" applyFill="1" applyBorder="1" applyAlignment="1">
      <alignment horizontal="center" vertical="center" wrapText="1" readingOrder="1"/>
    </xf>
    <xf numFmtId="0" fontId="1" fillId="0" borderId="39" xfId="0" applyFont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left" vertical="center" wrapText="1"/>
    </xf>
    <xf numFmtId="0" fontId="3" fillId="0" borderId="34" xfId="0" applyFont="1" applyFill="1" applyBorder="1"/>
    <xf numFmtId="0" fontId="1" fillId="0" borderId="39" xfId="0" applyFont="1" applyBorder="1" applyAlignment="1">
      <alignment horizontal="left" vertical="center" wrapText="1"/>
    </xf>
    <xf numFmtId="0" fontId="7" fillId="0" borderId="59" xfId="0" applyFont="1" applyBorder="1" applyAlignment="1">
      <alignment horizontal="center" vertical="center"/>
    </xf>
    <xf numFmtId="0" fontId="3" fillId="0" borderId="56" xfId="0" applyFont="1" applyBorder="1"/>
    <xf numFmtId="0" fontId="7" fillId="0" borderId="55" xfId="0" applyFont="1" applyBorder="1" applyAlignment="1">
      <alignment horizontal="center" vertical="center"/>
    </xf>
    <xf numFmtId="0" fontId="3" fillId="0" borderId="60" xfId="0" applyFont="1" applyBorder="1"/>
    <xf numFmtId="0" fontId="1" fillId="0" borderId="44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 readingOrder="1"/>
    </xf>
    <xf numFmtId="0" fontId="6" fillId="2" borderId="0" xfId="0" applyFont="1" applyFill="1" applyBorder="1" applyAlignment="1">
      <alignment horizontal="left" vertical="center" wrapText="1" readingOrder="1"/>
    </xf>
    <xf numFmtId="0" fontId="2" fillId="3" borderId="0" xfId="0" applyFont="1" applyFill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5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 readingOrder="1"/>
    </xf>
    <xf numFmtId="0" fontId="3" fillId="0" borderId="22" xfId="0" applyFont="1" applyBorder="1" applyAlignment="1">
      <alignment vertical="center" readingOrder="1"/>
    </xf>
    <xf numFmtId="0" fontId="3" fillId="0" borderId="34" xfId="0" applyFont="1" applyBorder="1" applyAlignment="1">
      <alignment vertical="center" readingOrder="1"/>
    </xf>
    <xf numFmtId="0" fontId="1" fillId="0" borderId="39" xfId="0" applyFont="1" applyBorder="1" applyAlignment="1">
      <alignment horizontal="left" vertical="center" wrapText="1" readingOrder="1"/>
    </xf>
    <xf numFmtId="0" fontId="1" fillId="0" borderId="35" xfId="0" applyFont="1" applyFill="1" applyBorder="1" applyAlignment="1">
      <alignment horizontal="left" vertical="center" wrapText="1" readingOrder="1"/>
    </xf>
    <xf numFmtId="0" fontId="3" fillId="0" borderId="22" xfId="0" applyFont="1" applyFill="1" applyBorder="1"/>
    <xf numFmtId="0" fontId="1" fillId="0" borderId="31" xfId="0" applyFont="1" applyBorder="1" applyAlignment="1">
      <alignment horizontal="left" vertical="center" wrapText="1" readingOrder="1"/>
    </xf>
    <xf numFmtId="0" fontId="2" fillId="4" borderId="24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 readingOrder="1"/>
    </xf>
    <xf numFmtId="0" fontId="2" fillId="4" borderId="23" xfId="0" applyFont="1" applyFill="1" applyBorder="1" applyAlignment="1">
      <alignment horizontal="center" vertical="center" wrapText="1" readingOrder="1"/>
    </xf>
    <xf numFmtId="0" fontId="7" fillId="0" borderId="47" xfId="0" applyFont="1" applyBorder="1" applyAlignment="1">
      <alignment horizontal="center" vertical="center" wrapText="1" readingOrder="1"/>
    </xf>
    <xf numFmtId="0" fontId="3" fillId="0" borderId="51" xfId="0" applyFont="1" applyBorder="1"/>
    <xf numFmtId="0" fontId="3" fillId="0" borderId="34" xfId="0" applyFont="1" applyBorder="1" applyAlignment="1">
      <alignment vertical="center"/>
    </xf>
    <xf numFmtId="0" fontId="1" fillId="0" borderId="31" xfId="0" applyFont="1" applyBorder="1" applyAlignment="1">
      <alignment horizontal="left" vertical="top" wrapText="1" readingOrder="1"/>
    </xf>
    <xf numFmtId="0" fontId="2" fillId="3" borderId="12" xfId="0" applyFont="1" applyFill="1" applyBorder="1" applyAlignment="1">
      <alignment horizontal="left" vertical="center" wrapText="1" readingOrder="1"/>
    </xf>
    <xf numFmtId="0" fontId="3" fillId="0" borderId="22" xfId="0" applyFont="1" applyBorder="1" applyAlignment="1">
      <alignment vertical="center"/>
    </xf>
    <xf numFmtId="0" fontId="6" fillId="2" borderId="4" xfId="0" applyFont="1" applyFill="1" applyBorder="1" applyAlignment="1">
      <alignment horizontal="left" vertical="center" wrapText="1" readingOrder="1"/>
    </xf>
    <xf numFmtId="0" fontId="2" fillId="0" borderId="4" xfId="0" applyFont="1" applyBorder="1" applyAlignment="1">
      <alignment horizontal="left" vertical="center" wrapText="1" readingOrder="1"/>
    </xf>
    <xf numFmtId="0" fontId="5" fillId="0" borderId="10" xfId="0" applyFont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 readingOrder="1"/>
    </xf>
    <xf numFmtId="0" fontId="3" fillId="0" borderId="13" xfId="0" applyFont="1" applyBorder="1"/>
    <xf numFmtId="0" fontId="1" fillId="0" borderId="9" xfId="0" applyFont="1" applyBorder="1" applyAlignment="1">
      <alignment horizontal="center" vertical="center" readingOrder="1"/>
    </xf>
    <xf numFmtId="0" fontId="1" fillId="0" borderId="10" xfId="0" applyFont="1" applyBorder="1" applyAlignment="1">
      <alignment horizontal="center" vertical="center" wrapText="1" readingOrder="1"/>
    </xf>
    <xf numFmtId="0" fontId="3" fillId="0" borderId="29" xfId="0" applyFont="1" applyBorder="1"/>
    <xf numFmtId="0" fontId="1" fillId="0" borderId="35" xfId="0" applyNumberFormat="1" applyFont="1" applyBorder="1" applyAlignment="1">
      <alignment horizontal="center" vertical="center" wrapText="1" readingOrder="1"/>
    </xf>
    <xf numFmtId="0" fontId="3" fillId="0" borderId="34" xfId="0" applyNumberFormat="1" applyFont="1" applyBorder="1"/>
    <xf numFmtId="0" fontId="4" fillId="0" borderId="55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 readingOrder="1"/>
    </xf>
    <xf numFmtId="0" fontId="2" fillId="3" borderId="12" xfId="0" applyFont="1" applyFill="1" applyBorder="1" applyAlignment="1">
      <alignment horizontal="center" vertical="center" wrapText="1" readingOrder="1"/>
    </xf>
    <xf numFmtId="0" fontId="2" fillId="0" borderId="44" xfId="0" applyFont="1" applyBorder="1" applyAlignment="1">
      <alignment horizontal="center" vertical="center" wrapText="1" readingOrder="1"/>
    </xf>
    <xf numFmtId="0" fontId="2" fillId="0" borderId="39" xfId="0" applyFont="1" applyBorder="1" applyAlignment="1">
      <alignment horizontal="center" vertical="center" wrapText="1" readingOrder="1"/>
    </xf>
    <xf numFmtId="0" fontId="2" fillId="0" borderId="35" xfId="0" applyFont="1" applyBorder="1" applyAlignment="1">
      <alignment horizontal="center" vertical="center" wrapText="1" readingOrder="1"/>
    </xf>
    <xf numFmtId="0" fontId="1" fillId="4" borderId="14" xfId="0" applyFont="1" applyFill="1" applyBorder="1" applyAlignment="1">
      <alignment horizontal="center" vertical="center" wrapText="1" readingOrder="1"/>
    </xf>
    <xf numFmtId="0" fontId="7" fillId="0" borderId="55" xfId="0" applyFont="1" applyBorder="1" applyAlignment="1">
      <alignment horizontal="center" vertical="center" wrapText="1" readingOrder="1"/>
    </xf>
    <xf numFmtId="0" fontId="3" fillId="0" borderId="58" xfId="0" applyFont="1" applyBorder="1"/>
    <xf numFmtId="0" fontId="2" fillId="0" borderId="55" xfId="0" applyFont="1" applyBorder="1" applyAlignment="1">
      <alignment horizontal="center" vertical="center" wrapText="1" readingOrder="1"/>
    </xf>
    <xf numFmtId="0" fontId="4" fillId="0" borderId="1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 readingOrder="1"/>
    </xf>
    <xf numFmtId="0" fontId="2" fillId="0" borderId="47" xfId="0" applyFont="1" applyBorder="1" applyAlignment="1">
      <alignment horizontal="left" vertical="center" wrapText="1" readingOrder="1"/>
    </xf>
    <xf numFmtId="0" fontId="1" fillId="0" borderId="16" xfId="0" applyFont="1" applyFill="1" applyBorder="1" applyAlignment="1">
      <alignment horizontal="center" vertical="center" wrapText="1" readingOrder="1"/>
    </xf>
    <xf numFmtId="0" fontId="3" fillId="0" borderId="18" xfId="0" applyFont="1" applyFill="1" applyBorder="1"/>
    <xf numFmtId="0" fontId="3" fillId="0" borderId="33" xfId="0" applyFont="1" applyBorder="1"/>
    <xf numFmtId="0" fontId="3" fillId="0" borderId="28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8" zoomScale="80" zoomScaleNormal="80" workbookViewId="0">
      <selection activeCell="O28" sqref="O28"/>
    </sheetView>
  </sheetViews>
  <sheetFormatPr baseColWidth="10" defaultColWidth="15.140625" defaultRowHeight="15" customHeight="1" x14ac:dyDescent="0.25"/>
  <cols>
    <col min="1" max="1" width="10" customWidth="1"/>
    <col min="2" max="2" width="15.7109375" customWidth="1"/>
    <col min="3" max="3" width="15.140625" customWidth="1"/>
    <col min="4" max="4" width="6.140625" customWidth="1"/>
    <col min="5" max="5" width="5.85546875" customWidth="1"/>
    <col min="6" max="6" width="6.42578125" customWidth="1"/>
    <col min="7" max="7" width="5.85546875" customWidth="1"/>
    <col min="8" max="9" width="10" customWidth="1"/>
    <col min="10" max="10" width="22.7109375" customWidth="1"/>
    <col min="11" max="12" width="10" customWidth="1"/>
    <col min="13" max="13" width="15.7109375" customWidth="1"/>
    <col min="14" max="14" width="16.5703125" customWidth="1"/>
    <col min="15" max="15" width="17.42578125" customWidth="1"/>
    <col min="16" max="16" width="17.28515625" customWidth="1"/>
    <col min="17" max="17" width="17" customWidth="1"/>
    <col min="18" max="18" width="34.5703125" customWidth="1"/>
    <col min="19" max="19" width="16.28515625" customWidth="1"/>
    <col min="20" max="21" width="10" customWidth="1"/>
    <col min="22" max="22" width="14.140625" customWidth="1"/>
    <col min="23" max="23" width="17.5703125" customWidth="1"/>
    <col min="24" max="26" width="9.425781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71" t="s">
        <v>181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3"/>
      <c r="X3" s="1"/>
      <c r="Y3" s="1"/>
      <c r="Z3" s="1"/>
    </row>
    <row r="4" spans="1:26" ht="12.75" customHeight="1" x14ac:dyDescent="0.25">
      <c r="A4" s="1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6"/>
      <c r="X4" s="1"/>
      <c r="Y4" s="1"/>
      <c r="Z4" s="1"/>
    </row>
    <row r="5" spans="1:26" ht="12.75" customHeight="1" x14ac:dyDescent="0.25">
      <c r="A5" s="1"/>
      <c r="B5" s="74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6"/>
      <c r="X5" s="1"/>
      <c r="Y5" s="1"/>
      <c r="Z5" s="1"/>
    </row>
    <row r="6" spans="1:26" ht="13.5" customHeight="1" x14ac:dyDescent="0.25">
      <c r="A6" s="1"/>
      <c r="B6" s="77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9"/>
      <c r="X6" s="1"/>
      <c r="Y6" s="1"/>
      <c r="Z6" s="1"/>
    </row>
    <row r="7" spans="1:26" ht="12" customHeight="1" x14ac:dyDescent="0.25">
      <c r="A7" s="1"/>
      <c r="B7" s="3"/>
      <c r="C7" s="4"/>
      <c r="D7" s="105" t="s">
        <v>1</v>
      </c>
      <c r="E7" s="72"/>
      <c r="F7" s="72"/>
      <c r="G7" s="72"/>
      <c r="H7" s="72"/>
      <c r="I7" s="72"/>
      <c r="J7" s="72"/>
      <c r="K7" s="4"/>
      <c r="L7" s="4"/>
      <c r="M7" s="4"/>
      <c r="N7" s="4"/>
      <c r="O7" s="4"/>
      <c r="P7" s="4"/>
      <c r="Q7" s="4"/>
      <c r="R7" s="4"/>
      <c r="S7" s="4"/>
      <c r="T7" s="4"/>
      <c r="U7" s="80"/>
      <c r="V7" s="72"/>
      <c r="W7" s="5"/>
      <c r="X7" s="1"/>
      <c r="Y7" s="1"/>
      <c r="Z7" s="1"/>
    </row>
    <row r="8" spans="1:26" ht="15.75" customHeight="1" x14ac:dyDescent="0.25">
      <c r="A8" s="1"/>
      <c r="B8" s="104" t="s">
        <v>0</v>
      </c>
      <c r="C8" s="75"/>
      <c r="D8" s="106"/>
      <c r="E8" s="106"/>
      <c r="F8" s="106"/>
      <c r="G8" s="106"/>
      <c r="H8" s="106"/>
      <c r="I8" s="106"/>
      <c r="J8" s="106"/>
      <c r="K8" s="7"/>
      <c r="L8" s="7"/>
      <c r="M8" s="7"/>
      <c r="N8" s="8"/>
      <c r="O8" s="8"/>
      <c r="P8" s="144" t="s">
        <v>3</v>
      </c>
      <c r="Q8" s="75"/>
      <c r="R8" s="146" t="s">
        <v>179</v>
      </c>
      <c r="S8" s="106"/>
      <c r="T8" s="8"/>
      <c r="U8" s="140"/>
      <c r="V8" s="75"/>
      <c r="W8" s="9"/>
      <c r="X8" s="1"/>
      <c r="Y8" s="1"/>
      <c r="Z8" s="1"/>
    </row>
    <row r="9" spans="1:26" ht="30.75" customHeight="1" x14ac:dyDescent="0.25">
      <c r="A9" s="1"/>
      <c r="B9" s="104" t="s">
        <v>4</v>
      </c>
      <c r="C9" s="75"/>
      <c r="D9" s="141" t="s">
        <v>182</v>
      </c>
      <c r="E9" s="118"/>
      <c r="F9" s="118"/>
      <c r="G9" s="118"/>
      <c r="H9" s="118"/>
      <c r="I9" s="118"/>
      <c r="J9" s="118"/>
      <c r="K9" s="7"/>
      <c r="L9" s="7"/>
      <c r="M9" s="7"/>
      <c r="N9" s="8"/>
      <c r="O9" s="8"/>
      <c r="P9" s="144" t="s">
        <v>5</v>
      </c>
      <c r="Q9" s="75"/>
      <c r="R9" s="145">
        <v>2015</v>
      </c>
      <c r="S9" s="118"/>
      <c r="T9" s="8"/>
      <c r="U9" s="140"/>
      <c r="V9" s="75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140"/>
      <c r="V10" s="75"/>
      <c r="W10" s="9"/>
      <c r="X10" s="1"/>
      <c r="Y10" s="1"/>
      <c r="Z10" s="1"/>
    </row>
    <row r="11" spans="1:26" ht="27" customHeight="1" x14ac:dyDescent="0.25">
      <c r="A11" s="1"/>
      <c r="B11" s="107" t="s">
        <v>6</v>
      </c>
      <c r="C11" s="108"/>
      <c r="D11" s="142" t="s">
        <v>8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76"/>
      <c r="X11" s="1"/>
      <c r="Y11" s="1"/>
      <c r="Z11" s="1"/>
    </row>
    <row r="12" spans="1:26" ht="28.5" customHeight="1" x14ac:dyDescent="0.25">
      <c r="A12" s="1"/>
      <c r="B12" s="124" t="s">
        <v>13</v>
      </c>
      <c r="C12" s="108"/>
      <c r="D12" s="143" t="s">
        <v>14</v>
      </c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76"/>
      <c r="X12" s="1"/>
      <c r="Y12" s="1"/>
      <c r="Z12" s="1"/>
    </row>
    <row r="13" spans="1:26" ht="12.75" customHeight="1" x14ac:dyDescent="0.25">
      <c r="A13" s="1"/>
      <c r="B13" s="115" t="s">
        <v>18</v>
      </c>
      <c r="C13" s="85" t="s">
        <v>19</v>
      </c>
      <c r="D13" s="117" t="s">
        <v>20</v>
      </c>
      <c r="E13" s="118"/>
      <c r="F13" s="118"/>
      <c r="G13" s="98"/>
      <c r="H13" s="81" t="s">
        <v>21</v>
      </c>
      <c r="I13" s="82"/>
      <c r="J13" s="85" t="s">
        <v>22</v>
      </c>
      <c r="K13" s="81" t="s">
        <v>23</v>
      </c>
      <c r="L13" s="82"/>
      <c r="M13" s="81" t="s">
        <v>24</v>
      </c>
      <c r="N13" s="129"/>
      <c r="O13" s="129"/>
      <c r="P13" s="129"/>
      <c r="Q13" s="82"/>
      <c r="R13" s="85" t="s">
        <v>25</v>
      </c>
      <c r="S13" s="85" t="s">
        <v>26</v>
      </c>
      <c r="T13" s="130" t="s">
        <v>27</v>
      </c>
      <c r="U13" s="82"/>
      <c r="V13" s="128" t="s">
        <v>30</v>
      </c>
      <c r="W13" s="125" t="s">
        <v>29</v>
      </c>
      <c r="X13" s="1"/>
      <c r="Y13" s="1"/>
      <c r="Z13" s="1"/>
    </row>
    <row r="14" spans="1:26" ht="25.5" customHeight="1" x14ac:dyDescent="0.25">
      <c r="A14" s="1"/>
      <c r="B14" s="113"/>
      <c r="C14" s="86"/>
      <c r="D14" s="117" t="s">
        <v>31</v>
      </c>
      <c r="E14" s="118"/>
      <c r="F14" s="118"/>
      <c r="G14" s="98"/>
      <c r="H14" s="109"/>
      <c r="I14" s="110"/>
      <c r="J14" s="86"/>
      <c r="K14" s="83"/>
      <c r="L14" s="84"/>
      <c r="M14" s="83"/>
      <c r="N14" s="106"/>
      <c r="O14" s="106"/>
      <c r="P14" s="106"/>
      <c r="Q14" s="84"/>
      <c r="R14" s="86"/>
      <c r="S14" s="86"/>
      <c r="T14" s="109"/>
      <c r="U14" s="110"/>
      <c r="V14" s="86"/>
      <c r="W14" s="126"/>
      <c r="X14" s="1"/>
      <c r="Y14" s="1"/>
      <c r="Z14" s="1"/>
    </row>
    <row r="15" spans="1:26" ht="12.75" customHeight="1" x14ac:dyDescent="0.25">
      <c r="A15" s="1"/>
      <c r="B15" s="113"/>
      <c r="C15" s="86"/>
      <c r="D15" s="85" t="s">
        <v>35</v>
      </c>
      <c r="E15" s="85" t="s">
        <v>36</v>
      </c>
      <c r="F15" s="85" t="s">
        <v>37</v>
      </c>
      <c r="G15" s="85" t="s">
        <v>38</v>
      </c>
      <c r="H15" s="109"/>
      <c r="I15" s="110"/>
      <c r="J15" s="86"/>
      <c r="K15" s="85" t="s">
        <v>39</v>
      </c>
      <c r="L15" s="85" t="s">
        <v>40</v>
      </c>
      <c r="M15" s="85" t="s">
        <v>41</v>
      </c>
      <c r="N15" s="85" t="s">
        <v>42</v>
      </c>
      <c r="O15" s="85" t="s">
        <v>43</v>
      </c>
      <c r="P15" s="128" t="s">
        <v>44</v>
      </c>
      <c r="Q15" s="85" t="s">
        <v>46</v>
      </c>
      <c r="R15" s="86"/>
      <c r="S15" s="86"/>
      <c r="T15" s="109"/>
      <c r="U15" s="110"/>
      <c r="V15" s="86"/>
      <c r="W15" s="126"/>
      <c r="X15" s="1"/>
      <c r="Y15" s="1"/>
      <c r="Z15" s="1"/>
    </row>
    <row r="16" spans="1:26" ht="57" customHeight="1" x14ac:dyDescent="0.25">
      <c r="A16" s="1"/>
      <c r="B16" s="113"/>
      <c r="C16" s="86"/>
      <c r="D16" s="86"/>
      <c r="E16" s="86"/>
      <c r="F16" s="86"/>
      <c r="G16" s="86"/>
      <c r="H16" s="109"/>
      <c r="I16" s="110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109"/>
      <c r="U16" s="110"/>
      <c r="V16" s="86"/>
      <c r="W16" s="126"/>
      <c r="X16" s="1"/>
      <c r="Y16" s="1"/>
      <c r="Z16" s="1"/>
    </row>
    <row r="17" spans="1:26" ht="109.5" customHeight="1" x14ac:dyDescent="0.25">
      <c r="A17" s="1"/>
      <c r="B17" s="101" t="s">
        <v>50</v>
      </c>
      <c r="C17" s="96" t="s">
        <v>51</v>
      </c>
      <c r="D17" s="96">
        <v>20</v>
      </c>
      <c r="E17" s="96">
        <v>50</v>
      </c>
      <c r="F17" s="96">
        <v>70</v>
      </c>
      <c r="G17" s="96">
        <v>66</v>
      </c>
      <c r="H17" s="122" t="s">
        <v>61</v>
      </c>
      <c r="I17" s="123"/>
      <c r="J17" s="21" t="s">
        <v>65</v>
      </c>
      <c r="K17" s="22">
        <v>42005</v>
      </c>
      <c r="L17" s="22">
        <v>42339</v>
      </c>
      <c r="M17" s="25"/>
      <c r="N17" s="25"/>
      <c r="O17" s="25"/>
      <c r="P17" s="25"/>
      <c r="Q17" s="25"/>
      <c r="R17" s="66" t="s">
        <v>66</v>
      </c>
      <c r="S17" s="25"/>
      <c r="T17" s="92">
        <v>66</v>
      </c>
      <c r="U17" s="93"/>
      <c r="V17" s="87">
        <v>0.5</v>
      </c>
      <c r="W17" s="127">
        <f>T17*V17</f>
        <v>33</v>
      </c>
      <c r="X17" s="1"/>
      <c r="Y17" s="1"/>
      <c r="Z17" s="1"/>
    </row>
    <row r="18" spans="1:26" ht="67.5" customHeight="1" x14ac:dyDescent="0.25">
      <c r="A18" s="1"/>
      <c r="B18" s="113"/>
      <c r="C18" s="86"/>
      <c r="D18" s="86"/>
      <c r="E18" s="86"/>
      <c r="F18" s="86"/>
      <c r="G18" s="86"/>
      <c r="H18" s="97" t="s">
        <v>75</v>
      </c>
      <c r="I18" s="98"/>
      <c r="J18" s="16" t="s">
        <v>77</v>
      </c>
      <c r="K18" s="28">
        <v>42005</v>
      </c>
      <c r="L18" s="28">
        <v>42339</v>
      </c>
      <c r="M18" s="30"/>
      <c r="N18" s="30"/>
      <c r="O18" s="30"/>
      <c r="P18" s="30"/>
      <c r="Q18" s="30"/>
      <c r="R18" s="66" t="s">
        <v>165</v>
      </c>
      <c r="S18" s="30"/>
      <c r="T18" s="109"/>
      <c r="U18" s="110"/>
      <c r="V18" s="86"/>
      <c r="W18" s="126"/>
      <c r="X18" s="1"/>
      <c r="Y18" s="1"/>
      <c r="Z18" s="1"/>
    </row>
    <row r="19" spans="1:26" ht="56.25" customHeight="1" x14ac:dyDescent="0.25">
      <c r="A19" s="1"/>
      <c r="B19" s="113"/>
      <c r="C19" s="86"/>
      <c r="D19" s="86"/>
      <c r="E19" s="86"/>
      <c r="F19" s="86"/>
      <c r="G19" s="86"/>
      <c r="H19" s="97" t="s">
        <v>86</v>
      </c>
      <c r="I19" s="98"/>
      <c r="J19" s="16" t="s">
        <v>87</v>
      </c>
      <c r="K19" s="28">
        <v>42005</v>
      </c>
      <c r="L19" s="28">
        <v>42339</v>
      </c>
      <c r="M19" s="30"/>
      <c r="N19" s="30"/>
      <c r="O19" s="30"/>
      <c r="P19" s="30"/>
      <c r="Q19" s="30"/>
      <c r="R19" s="66" t="s">
        <v>183</v>
      </c>
      <c r="S19" s="30"/>
      <c r="T19" s="109"/>
      <c r="U19" s="110"/>
      <c r="V19" s="86"/>
      <c r="W19" s="126"/>
      <c r="X19" s="1"/>
      <c r="Y19" s="1"/>
      <c r="Z19" s="1"/>
    </row>
    <row r="20" spans="1:26" ht="45" customHeight="1" x14ac:dyDescent="0.25">
      <c r="A20" s="1"/>
      <c r="B20" s="102"/>
      <c r="C20" s="88"/>
      <c r="D20" s="88"/>
      <c r="E20" s="88"/>
      <c r="F20" s="88"/>
      <c r="G20" s="88"/>
      <c r="H20" s="99" t="s">
        <v>94</v>
      </c>
      <c r="I20" s="100"/>
      <c r="J20" s="26" t="s">
        <v>98</v>
      </c>
      <c r="K20" s="35">
        <v>42005</v>
      </c>
      <c r="L20" s="35">
        <v>42339</v>
      </c>
      <c r="M20" s="36"/>
      <c r="N20" s="36"/>
      <c r="O20" s="36"/>
      <c r="P20" s="36"/>
      <c r="Q20" s="36"/>
      <c r="R20" s="32" t="s">
        <v>89</v>
      </c>
      <c r="S20" s="36"/>
      <c r="T20" s="94"/>
      <c r="U20" s="95"/>
      <c r="V20" s="88"/>
      <c r="W20" s="91"/>
      <c r="X20" s="1"/>
      <c r="Y20" s="1"/>
      <c r="Z20" s="1"/>
    </row>
    <row r="21" spans="1:26" ht="102" customHeight="1" x14ac:dyDescent="0.25">
      <c r="A21" s="1"/>
      <c r="B21" s="101" t="s">
        <v>100</v>
      </c>
      <c r="C21" s="96" t="s">
        <v>103</v>
      </c>
      <c r="D21" s="96">
        <v>0</v>
      </c>
      <c r="E21" s="96">
        <v>0</v>
      </c>
      <c r="F21" s="96">
        <v>15</v>
      </c>
      <c r="G21" s="96">
        <v>50</v>
      </c>
      <c r="H21" s="120" t="s">
        <v>107</v>
      </c>
      <c r="I21" s="121"/>
      <c r="J21" s="103" t="s">
        <v>109</v>
      </c>
      <c r="K21" s="22">
        <v>42005</v>
      </c>
      <c r="L21" s="22">
        <v>42339</v>
      </c>
      <c r="M21" s="23"/>
      <c r="N21" s="23"/>
      <c r="O21" s="23"/>
      <c r="P21" s="23"/>
      <c r="Q21" s="23"/>
      <c r="R21" s="32" t="s">
        <v>89</v>
      </c>
      <c r="S21" s="23"/>
      <c r="T21" s="92">
        <v>50</v>
      </c>
      <c r="U21" s="93"/>
      <c r="V21" s="89">
        <v>0</v>
      </c>
      <c r="W21" s="90">
        <f>T21*V21</f>
        <v>0</v>
      </c>
      <c r="X21" s="1"/>
      <c r="Y21" s="1"/>
      <c r="Z21" s="1"/>
    </row>
    <row r="22" spans="1:26" ht="75.75" customHeight="1" x14ac:dyDescent="0.25">
      <c r="A22" s="1"/>
      <c r="B22" s="102"/>
      <c r="C22" s="88"/>
      <c r="D22" s="88"/>
      <c r="E22" s="88"/>
      <c r="F22" s="88"/>
      <c r="G22" s="88"/>
      <c r="H22" s="99" t="s">
        <v>122</v>
      </c>
      <c r="I22" s="100"/>
      <c r="J22" s="88"/>
      <c r="K22" s="35">
        <v>42005</v>
      </c>
      <c r="L22" s="35">
        <v>42339</v>
      </c>
      <c r="M22" s="48"/>
      <c r="N22" s="48"/>
      <c r="O22" s="48"/>
      <c r="P22" s="48"/>
      <c r="Q22" s="48"/>
      <c r="R22" s="32" t="s">
        <v>166</v>
      </c>
      <c r="S22" s="48"/>
      <c r="T22" s="94"/>
      <c r="U22" s="95"/>
      <c r="V22" s="88"/>
      <c r="W22" s="91"/>
      <c r="X22" s="1"/>
      <c r="Y22" s="1"/>
      <c r="Z22" s="1"/>
    </row>
    <row r="23" spans="1:26" ht="12.75" customHeight="1" x14ac:dyDescent="0.25">
      <c r="A23" s="1"/>
      <c r="B23" s="51" t="s">
        <v>126</v>
      </c>
      <c r="C23" s="119" t="s">
        <v>127</v>
      </c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"/>
      <c r="R23" s="1"/>
      <c r="S23" s="1"/>
      <c r="T23" s="1"/>
      <c r="U23" s="1"/>
      <c r="V23" s="1"/>
      <c r="W23" s="53"/>
      <c r="X23" s="1"/>
      <c r="Y23" s="1"/>
      <c r="Z23" s="1"/>
    </row>
    <row r="24" spans="1:26" ht="12.75" customHeight="1" x14ac:dyDescent="0.25">
      <c r="A24" s="1"/>
      <c r="B24" s="115" t="s">
        <v>18</v>
      </c>
      <c r="C24" s="85" t="s">
        <v>19</v>
      </c>
      <c r="D24" s="117" t="s">
        <v>20</v>
      </c>
      <c r="E24" s="118"/>
      <c r="F24" s="118"/>
      <c r="G24" s="98"/>
      <c r="H24" s="81" t="s">
        <v>21</v>
      </c>
      <c r="I24" s="82"/>
      <c r="J24" s="85" t="s">
        <v>22</v>
      </c>
      <c r="K24" s="81" t="s">
        <v>23</v>
      </c>
      <c r="L24" s="82"/>
      <c r="M24" s="81" t="s">
        <v>24</v>
      </c>
      <c r="N24" s="129"/>
      <c r="O24" s="129"/>
      <c r="P24" s="129"/>
      <c r="Q24" s="82"/>
      <c r="R24" s="85" t="s">
        <v>25</v>
      </c>
      <c r="S24" s="85" t="s">
        <v>26</v>
      </c>
      <c r="T24" s="130" t="s">
        <v>27</v>
      </c>
      <c r="U24" s="82"/>
      <c r="V24" s="128" t="s">
        <v>30</v>
      </c>
      <c r="W24" s="125" t="s">
        <v>29</v>
      </c>
      <c r="X24" s="1"/>
      <c r="Y24" s="1"/>
      <c r="Z24" s="1"/>
    </row>
    <row r="25" spans="1:26" ht="12.75" customHeight="1" x14ac:dyDescent="0.25">
      <c r="A25" s="1"/>
      <c r="B25" s="113"/>
      <c r="C25" s="86"/>
      <c r="D25" s="117" t="s">
        <v>31</v>
      </c>
      <c r="E25" s="118"/>
      <c r="F25" s="118"/>
      <c r="G25" s="98"/>
      <c r="H25" s="109"/>
      <c r="I25" s="110"/>
      <c r="J25" s="86"/>
      <c r="K25" s="83"/>
      <c r="L25" s="84"/>
      <c r="M25" s="83"/>
      <c r="N25" s="106"/>
      <c r="O25" s="106"/>
      <c r="P25" s="106"/>
      <c r="Q25" s="84"/>
      <c r="R25" s="86"/>
      <c r="S25" s="86"/>
      <c r="T25" s="109"/>
      <c r="U25" s="110"/>
      <c r="V25" s="86"/>
      <c r="W25" s="126"/>
      <c r="X25" s="1"/>
      <c r="Y25" s="1"/>
      <c r="Z25" s="1"/>
    </row>
    <row r="26" spans="1:26" ht="51" customHeight="1" x14ac:dyDescent="0.25">
      <c r="A26" s="1"/>
      <c r="B26" s="113"/>
      <c r="C26" s="86"/>
      <c r="D26" s="85" t="s">
        <v>35</v>
      </c>
      <c r="E26" s="85" t="s">
        <v>36</v>
      </c>
      <c r="F26" s="85" t="s">
        <v>37</v>
      </c>
      <c r="G26" s="85" t="s">
        <v>38</v>
      </c>
      <c r="H26" s="109"/>
      <c r="I26" s="110"/>
      <c r="J26" s="86"/>
      <c r="K26" s="85" t="s">
        <v>39</v>
      </c>
      <c r="L26" s="85" t="s">
        <v>40</v>
      </c>
      <c r="M26" s="85" t="s">
        <v>41</v>
      </c>
      <c r="N26" s="85" t="s">
        <v>42</v>
      </c>
      <c r="O26" s="85" t="s">
        <v>43</v>
      </c>
      <c r="P26" s="128" t="s">
        <v>44</v>
      </c>
      <c r="Q26" s="85" t="s">
        <v>46</v>
      </c>
      <c r="R26" s="86"/>
      <c r="S26" s="86"/>
      <c r="T26" s="109"/>
      <c r="U26" s="110"/>
      <c r="V26" s="86"/>
      <c r="W26" s="126"/>
      <c r="X26" s="1"/>
      <c r="Y26" s="1"/>
      <c r="Z26" s="1"/>
    </row>
    <row r="27" spans="1:26" ht="13.5" customHeight="1" x14ac:dyDescent="0.25">
      <c r="A27" s="1"/>
      <c r="B27" s="113"/>
      <c r="C27" s="86"/>
      <c r="D27" s="86"/>
      <c r="E27" s="86"/>
      <c r="F27" s="86"/>
      <c r="G27" s="86"/>
      <c r="H27" s="109"/>
      <c r="I27" s="110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109"/>
      <c r="U27" s="110"/>
      <c r="V27" s="86"/>
      <c r="W27" s="126"/>
      <c r="X27" s="1"/>
      <c r="Y27" s="1"/>
      <c r="Z27" s="1"/>
    </row>
    <row r="28" spans="1:26" ht="121.5" customHeight="1" x14ac:dyDescent="0.25">
      <c r="A28" s="1"/>
      <c r="B28" s="114" t="s">
        <v>153</v>
      </c>
      <c r="C28" s="116" t="s">
        <v>154</v>
      </c>
      <c r="D28" s="111">
        <v>0</v>
      </c>
      <c r="E28" s="111">
        <v>0</v>
      </c>
      <c r="F28" s="116">
        <v>15</v>
      </c>
      <c r="G28" s="132">
        <v>50</v>
      </c>
      <c r="H28" s="134" t="s">
        <v>156</v>
      </c>
      <c r="I28" s="93"/>
      <c r="J28" s="21" t="s">
        <v>157</v>
      </c>
      <c r="K28" s="22">
        <v>42005</v>
      </c>
      <c r="L28" s="22">
        <v>42339</v>
      </c>
      <c r="M28" s="32"/>
      <c r="N28" s="32"/>
      <c r="O28" s="32"/>
      <c r="P28" s="32"/>
      <c r="Q28" s="32"/>
      <c r="R28" s="32" t="s">
        <v>167</v>
      </c>
      <c r="S28" s="32"/>
      <c r="T28" s="131">
        <v>50</v>
      </c>
      <c r="U28" s="93"/>
      <c r="V28" s="87">
        <v>0.25</v>
      </c>
      <c r="W28" s="139">
        <f>T28*V28</f>
        <v>12.5</v>
      </c>
      <c r="X28" s="1"/>
      <c r="Y28" s="1"/>
      <c r="Z28" s="1"/>
    </row>
    <row r="29" spans="1:26" ht="67.5" customHeight="1" x14ac:dyDescent="0.25">
      <c r="A29" s="1"/>
      <c r="B29" s="102"/>
      <c r="C29" s="88"/>
      <c r="D29" s="88"/>
      <c r="E29" s="112"/>
      <c r="F29" s="88"/>
      <c r="G29" s="133"/>
      <c r="H29" s="94"/>
      <c r="I29" s="95"/>
      <c r="J29" s="26" t="s">
        <v>159</v>
      </c>
      <c r="K29" s="35">
        <v>42005</v>
      </c>
      <c r="L29" s="35">
        <v>42339</v>
      </c>
      <c r="M29" s="54"/>
      <c r="N29" s="54"/>
      <c r="O29" s="54"/>
      <c r="P29" s="54"/>
      <c r="Q29" s="54"/>
      <c r="R29" s="32" t="s">
        <v>89</v>
      </c>
      <c r="S29" s="54"/>
      <c r="T29" s="94"/>
      <c r="U29" s="95"/>
      <c r="V29" s="88"/>
      <c r="W29" s="91"/>
      <c r="X29" s="1"/>
      <c r="Y29" s="1"/>
      <c r="Z29" s="1"/>
    </row>
    <row r="30" spans="1:26" ht="72" customHeight="1" x14ac:dyDescent="0.25">
      <c r="A30" s="1"/>
      <c r="B30" s="114" t="s">
        <v>160</v>
      </c>
      <c r="C30" s="111" t="s">
        <v>51</v>
      </c>
      <c r="D30" s="111">
        <v>0</v>
      </c>
      <c r="E30" s="111">
        <v>20</v>
      </c>
      <c r="F30" s="111">
        <v>40</v>
      </c>
      <c r="G30" s="111">
        <v>100</v>
      </c>
      <c r="H30" s="122" t="s">
        <v>161</v>
      </c>
      <c r="I30" s="123"/>
      <c r="J30" s="21" t="s">
        <v>162</v>
      </c>
      <c r="K30" s="22">
        <v>42005</v>
      </c>
      <c r="L30" s="22">
        <v>42339</v>
      </c>
      <c r="M30" s="32"/>
      <c r="N30" s="32"/>
      <c r="O30" s="32"/>
      <c r="P30" s="32"/>
      <c r="Q30" s="32"/>
      <c r="R30" s="32" t="s">
        <v>184</v>
      </c>
      <c r="S30" s="32"/>
      <c r="T30" s="131">
        <v>100</v>
      </c>
      <c r="U30" s="93"/>
      <c r="V30" s="87">
        <v>0.25</v>
      </c>
      <c r="W30" s="139">
        <f>T30*V30</f>
        <v>25</v>
      </c>
      <c r="X30" s="1"/>
      <c r="Y30" s="1"/>
      <c r="Z30" s="1"/>
    </row>
    <row r="31" spans="1:26" ht="77.25" customHeight="1" x14ac:dyDescent="0.25">
      <c r="A31" s="1"/>
      <c r="B31" s="102"/>
      <c r="C31" s="88"/>
      <c r="D31" s="88"/>
      <c r="E31" s="88"/>
      <c r="F31" s="88"/>
      <c r="G31" s="88"/>
      <c r="H31" s="99" t="s">
        <v>163</v>
      </c>
      <c r="I31" s="100"/>
      <c r="J31" s="26" t="s">
        <v>164</v>
      </c>
      <c r="K31" s="35">
        <v>42005</v>
      </c>
      <c r="L31" s="35">
        <v>42339</v>
      </c>
      <c r="M31" s="54"/>
      <c r="N31" s="54"/>
      <c r="O31" s="54"/>
      <c r="P31" s="54"/>
      <c r="Q31" s="54"/>
      <c r="R31" s="54" t="s">
        <v>185</v>
      </c>
      <c r="S31" s="54"/>
      <c r="T31" s="94"/>
      <c r="U31" s="95"/>
      <c r="V31" s="88"/>
      <c r="W31" s="91"/>
      <c r="X31" s="1"/>
      <c r="Y31" s="1"/>
      <c r="Z31" s="1"/>
    </row>
    <row r="32" spans="1:26" ht="35.25" customHeight="1" x14ac:dyDescent="0.25">
      <c r="A32" s="1"/>
      <c r="B32" s="62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135" t="s">
        <v>149</v>
      </c>
      <c r="U32" s="136"/>
      <c r="V32" s="137">
        <f>W17+W21+W28+W30</f>
        <v>70.5</v>
      </c>
      <c r="W32" s="138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4">
    <mergeCell ref="U8:V8"/>
    <mergeCell ref="U9:V9"/>
    <mergeCell ref="D9:J9"/>
    <mergeCell ref="D11:W11"/>
    <mergeCell ref="D12:W12"/>
    <mergeCell ref="P9:Q9"/>
    <mergeCell ref="R9:S9"/>
    <mergeCell ref="R8:S8"/>
    <mergeCell ref="P8:Q8"/>
    <mergeCell ref="U10:V10"/>
    <mergeCell ref="T32:U32"/>
    <mergeCell ref="V32:W32"/>
    <mergeCell ref="T30:U31"/>
    <mergeCell ref="N26:N27"/>
    <mergeCell ref="R24:R27"/>
    <mergeCell ref="S24:S27"/>
    <mergeCell ref="W30:W31"/>
    <mergeCell ref="W28:W29"/>
    <mergeCell ref="W24:W27"/>
    <mergeCell ref="F30:F31"/>
    <mergeCell ref="P26:P27"/>
    <mergeCell ref="O26:O27"/>
    <mergeCell ref="F28:F29"/>
    <mergeCell ref="Q26:Q27"/>
    <mergeCell ref="G28:G29"/>
    <mergeCell ref="H30:I30"/>
    <mergeCell ref="H31:I31"/>
    <mergeCell ref="H28:I29"/>
    <mergeCell ref="V13:V16"/>
    <mergeCell ref="K26:K27"/>
    <mergeCell ref="L26:L27"/>
    <mergeCell ref="M26:M27"/>
    <mergeCell ref="J24:J27"/>
    <mergeCell ref="H24:I27"/>
    <mergeCell ref="K24:L25"/>
    <mergeCell ref="M24:Q25"/>
    <mergeCell ref="G30:G31"/>
    <mergeCell ref="T24:U27"/>
    <mergeCell ref="V24:V27"/>
    <mergeCell ref="V30:V31"/>
    <mergeCell ref="T28:U29"/>
    <mergeCell ref="V28:V29"/>
    <mergeCell ref="D15:D16"/>
    <mergeCell ref="D17:D20"/>
    <mergeCell ref="E15:E16"/>
    <mergeCell ref="B12:C12"/>
    <mergeCell ref="B13:B16"/>
    <mergeCell ref="C13:C16"/>
    <mergeCell ref="F26:F27"/>
    <mergeCell ref="W13:W16"/>
    <mergeCell ref="T17:U20"/>
    <mergeCell ref="W17:W20"/>
    <mergeCell ref="Q15:Q16"/>
    <mergeCell ref="F15:F16"/>
    <mergeCell ref="G15:G16"/>
    <mergeCell ref="D13:G13"/>
    <mergeCell ref="D14:G14"/>
    <mergeCell ref="J13:J16"/>
    <mergeCell ref="O15:O16"/>
    <mergeCell ref="N15:N16"/>
    <mergeCell ref="P15:P16"/>
    <mergeCell ref="M15:M16"/>
    <mergeCell ref="S13:S16"/>
    <mergeCell ref="R13:R16"/>
    <mergeCell ref="M13:Q14"/>
    <mergeCell ref="T13:U16"/>
    <mergeCell ref="D28:D29"/>
    <mergeCell ref="D26:D27"/>
    <mergeCell ref="D30:D31"/>
    <mergeCell ref="E30:E31"/>
    <mergeCell ref="E26:E27"/>
    <mergeCell ref="E28:E29"/>
    <mergeCell ref="E17:E20"/>
    <mergeCell ref="B17:B20"/>
    <mergeCell ref="C17:C20"/>
    <mergeCell ref="B28:B29"/>
    <mergeCell ref="B30:B31"/>
    <mergeCell ref="B24:B27"/>
    <mergeCell ref="C24:C27"/>
    <mergeCell ref="C30:C31"/>
    <mergeCell ref="C28:C29"/>
    <mergeCell ref="D25:G25"/>
    <mergeCell ref="D24:G24"/>
    <mergeCell ref="C23:P23"/>
    <mergeCell ref="H21:I21"/>
    <mergeCell ref="H22:I22"/>
    <mergeCell ref="G26:G27"/>
    <mergeCell ref="G21:G22"/>
    <mergeCell ref="H17:I17"/>
    <mergeCell ref="H18:I18"/>
    <mergeCell ref="B3:W6"/>
    <mergeCell ref="U7:V7"/>
    <mergeCell ref="K13:L14"/>
    <mergeCell ref="K15:K16"/>
    <mergeCell ref="L15:L16"/>
    <mergeCell ref="V17:V20"/>
    <mergeCell ref="V21:V22"/>
    <mergeCell ref="W21:W22"/>
    <mergeCell ref="T21:U22"/>
    <mergeCell ref="F21:F22"/>
    <mergeCell ref="F17:F20"/>
    <mergeCell ref="H19:I19"/>
    <mergeCell ref="H20:I20"/>
    <mergeCell ref="B21:B22"/>
    <mergeCell ref="C21:C22"/>
    <mergeCell ref="J21:J22"/>
    <mergeCell ref="B9:C9"/>
    <mergeCell ref="B8:C8"/>
    <mergeCell ref="D7:J8"/>
    <mergeCell ref="B11:C11"/>
    <mergeCell ref="H13:I16"/>
    <mergeCell ref="G17:G20"/>
    <mergeCell ref="D21:D22"/>
    <mergeCell ref="E21:E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4" zoomScale="70" zoomScaleNormal="70" workbookViewId="0">
      <selection activeCell="G17" sqref="G17:G20"/>
    </sheetView>
  </sheetViews>
  <sheetFormatPr baseColWidth="10" defaultColWidth="15.140625" defaultRowHeight="15" customHeight="1" x14ac:dyDescent="0.25"/>
  <cols>
    <col min="1" max="1" width="10" customWidth="1"/>
    <col min="2" max="2" width="18.7109375" customWidth="1"/>
    <col min="3" max="3" width="19.5703125" customWidth="1"/>
    <col min="4" max="4" width="4.85546875" customWidth="1"/>
    <col min="5" max="5" width="4.42578125" customWidth="1"/>
    <col min="6" max="6" width="3.85546875" customWidth="1"/>
    <col min="7" max="7" width="4" customWidth="1"/>
    <col min="8" max="8" width="10" customWidth="1"/>
    <col min="9" max="9" width="12.140625" customWidth="1"/>
    <col min="10" max="10" width="15.28515625" customWidth="1"/>
    <col min="11" max="12" width="10" customWidth="1"/>
    <col min="13" max="13" width="12.140625" customWidth="1"/>
    <col min="14" max="14" width="10" customWidth="1"/>
    <col min="15" max="15" width="11.85546875" customWidth="1"/>
    <col min="16" max="16" width="11.42578125" customWidth="1"/>
    <col min="17" max="17" width="10" customWidth="1"/>
    <col min="18" max="18" width="26.7109375" customWidth="1"/>
    <col min="19" max="19" width="36.5703125" customWidth="1"/>
    <col min="20" max="20" width="10" customWidth="1"/>
    <col min="21" max="21" width="4.85546875" customWidth="1"/>
    <col min="22" max="22" width="10" customWidth="1"/>
    <col min="23" max="23" width="12.5703125" customWidth="1"/>
    <col min="24" max="26" width="9.42578125" customWidth="1"/>
  </cols>
  <sheetData>
    <row r="1" spans="1:26" ht="12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3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" customHeight="1" x14ac:dyDescent="0.25">
      <c r="A3" s="2"/>
      <c r="B3" s="71" t="s">
        <v>186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3"/>
      <c r="X3" s="2"/>
      <c r="Y3" s="2"/>
      <c r="Z3" s="2"/>
    </row>
    <row r="4" spans="1:26" ht="12.75" customHeight="1" x14ac:dyDescent="0.25">
      <c r="A4" s="2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6"/>
      <c r="X4" s="2"/>
      <c r="Y4" s="2"/>
      <c r="Z4" s="2"/>
    </row>
    <row r="5" spans="1:26" ht="12.75" customHeight="1" x14ac:dyDescent="0.25">
      <c r="A5" s="2"/>
      <c r="B5" s="74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6"/>
      <c r="X5" s="2"/>
      <c r="Y5" s="2"/>
      <c r="Z5" s="2"/>
    </row>
    <row r="6" spans="1:26" ht="13.5" customHeight="1" x14ac:dyDescent="0.25">
      <c r="A6" s="2"/>
      <c r="B6" s="77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9"/>
      <c r="X6" s="2"/>
      <c r="Y6" s="2"/>
      <c r="Z6" s="2"/>
    </row>
    <row r="7" spans="1:26" ht="12.75" customHeight="1" x14ac:dyDescent="0.25">
      <c r="A7" s="2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80"/>
      <c r="V7" s="72"/>
      <c r="W7" s="5"/>
      <c r="X7" s="2"/>
      <c r="Y7" s="2"/>
      <c r="Z7" s="2"/>
    </row>
    <row r="8" spans="1:26" ht="27" customHeight="1" x14ac:dyDescent="0.25">
      <c r="A8" s="2"/>
      <c r="B8" s="164" t="s">
        <v>0</v>
      </c>
      <c r="C8" s="75"/>
      <c r="D8" s="168" t="s">
        <v>1</v>
      </c>
      <c r="E8" s="106"/>
      <c r="F8" s="106"/>
      <c r="G8" s="106"/>
      <c r="H8" s="106"/>
      <c r="I8" s="106"/>
      <c r="J8" s="106"/>
      <c r="K8" s="7"/>
      <c r="L8" s="7"/>
      <c r="M8" s="7"/>
      <c r="N8" s="8"/>
      <c r="O8" s="8"/>
      <c r="P8" s="144" t="s">
        <v>3</v>
      </c>
      <c r="Q8" s="75"/>
      <c r="R8" s="146" t="s">
        <v>178</v>
      </c>
      <c r="S8" s="106"/>
      <c r="T8" s="8"/>
      <c r="U8" s="140"/>
      <c r="V8" s="75"/>
      <c r="W8" s="9"/>
      <c r="X8" s="2"/>
      <c r="Y8" s="2"/>
      <c r="Z8" s="2"/>
    </row>
    <row r="9" spans="1:26" ht="31.5" customHeight="1" x14ac:dyDescent="0.25">
      <c r="A9" s="2"/>
      <c r="B9" s="164" t="s">
        <v>4</v>
      </c>
      <c r="C9" s="75"/>
      <c r="D9" s="169" t="s">
        <v>187</v>
      </c>
      <c r="E9" s="118"/>
      <c r="F9" s="118"/>
      <c r="G9" s="118"/>
      <c r="H9" s="118"/>
      <c r="I9" s="118"/>
      <c r="J9" s="118"/>
      <c r="K9" s="7"/>
      <c r="L9" s="7"/>
      <c r="M9" s="7"/>
      <c r="N9" s="8"/>
      <c r="O9" s="8"/>
      <c r="P9" s="144" t="s">
        <v>5</v>
      </c>
      <c r="Q9" s="75"/>
      <c r="R9" s="165">
        <v>2015</v>
      </c>
      <c r="S9" s="118"/>
      <c r="T9" s="8"/>
      <c r="U9" s="140"/>
      <c r="V9" s="75"/>
      <c r="W9" s="9"/>
      <c r="X9" s="2"/>
      <c r="Y9" s="2"/>
      <c r="Z9" s="2"/>
    </row>
    <row r="10" spans="1:26" ht="12.75" customHeight="1" x14ac:dyDescent="0.25">
      <c r="A10" s="2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140"/>
      <c r="V10" s="75"/>
      <c r="W10" s="9"/>
      <c r="X10" s="2"/>
      <c r="Y10" s="2"/>
      <c r="Z10" s="2"/>
    </row>
    <row r="11" spans="1:26" ht="33" customHeight="1" x14ac:dyDescent="0.25">
      <c r="A11" s="2"/>
      <c r="B11" s="163" t="s">
        <v>6</v>
      </c>
      <c r="C11" s="108"/>
      <c r="D11" s="142" t="s">
        <v>10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76"/>
      <c r="X11" s="2"/>
      <c r="Y11" s="2"/>
      <c r="Z11" s="2"/>
    </row>
    <row r="12" spans="1:26" ht="37.5" customHeight="1" x14ac:dyDescent="0.25">
      <c r="A12" s="2"/>
      <c r="B12" s="161" t="s">
        <v>13</v>
      </c>
      <c r="C12" s="106"/>
      <c r="D12" s="166" t="s">
        <v>15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67"/>
      <c r="X12" s="2"/>
      <c r="Y12" s="2"/>
      <c r="Z12" s="2"/>
    </row>
    <row r="13" spans="1:26" ht="25.5" customHeight="1" x14ac:dyDescent="0.25">
      <c r="A13" s="2"/>
      <c r="B13" s="115" t="s">
        <v>18</v>
      </c>
      <c r="C13" s="85" t="s">
        <v>19</v>
      </c>
      <c r="D13" s="81" t="s">
        <v>20</v>
      </c>
      <c r="E13" s="129"/>
      <c r="F13" s="129"/>
      <c r="G13" s="82"/>
      <c r="H13" s="81" t="s">
        <v>21</v>
      </c>
      <c r="I13" s="82"/>
      <c r="J13" s="85" t="s">
        <v>22</v>
      </c>
      <c r="K13" s="81" t="s">
        <v>23</v>
      </c>
      <c r="L13" s="82"/>
      <c r="M13" s="81" t="s">
        <v>24</v>
      </c>
      <c r="N13" s="129"/>
      <c r="O13" s="129"/>
      <c r="P13" s="129"/>
      <c r="Q13" s="82"/>
      <c r="R13" s="85" t="s">
        <v>25</v>
      </c>
      <c r="S13" s="85" t="s">
        <v>26</v>
      </c>
      <c r="T13" s="130" t="s">
        <v>27</v>
      </c>
      <c r="U13" s="82"/>
      <c r="V13" s="128" t="s">
        <v>28</v>
      </c>
      <c r="W13" s="125" t="s">
        <v>29</v>
      </c>
      <c r="X13" s="2"/>
      <c r="Y13" s="2"/>
      <c r="Z13" s="2"/>
    </row>
    <row r="14" spans="1:26" ht="12.75" customHeight="1" x14ac:dyDescent="0.25">
      <c r="A14" s="2"/>
      <c r="B14" s="113"/>
      <c r="C14" s="86"/>
      <c r="D14" s="156" t="s">
        <v>31</v>
      </c>
      <c r="E14" s="106"/>
      <c r="F14" s="106"/>
      <c r="G14" s="84"/>
      <c r="H14" s="155" t="s">
        <v>34</v>
      </c>
      <c r="I14" s="110"/>
      <c r="J14" s="86"/>
      <c r="K14" s="83"/>
      <c r="L14" s="84"/>
      <c r="M14" s="83"/>
      <c r="N14" s="106"/>
      <c r="O14" s="106"/>
      <c r="P14" s="106"/>
      <c r="Q14" s="84"/>
      <c r="R14" s="86"/>
      <c r="S14" s="86"/>
      <c r="T14" s="109"/>
      <c r="U14" s="110"/>
      <c r="V14" s="86"/>
      <c r="W14" s="126"/>
      <c r="X14" s="2"/>
      <c r="Y14" s="2"/>
      <c r="Z14" s="2"/>
    </row>
    <row r="15" spans="1:26" ht="60" customHeight="1" x14ac:dyDescent="0.25">
      <c r="A15" s="2"/>
      <c r="B15" s="113"/>
      <c r="C15" s="86"/>
      <c r="D15" s="85" t="s">
        <v>35</v>
      </c>
      <c r="E15" s="85" t="s">
        <v>36</v>
      </c>
      <c r="F15" s="85" t="s">
        <v>37</v>
      </c>
      <c r="G15" s="85" t="s">
        <v>38</v>
      </c>
      <c r="H15" s="154"/>
      <c r="I15" s="110"/>
      <c r="J15" s="86"/>
      <c r="K15" s="85" t="s">
        <v>39</v>
      </c>
      <c r="L15" s="85" t="s">
        <v>40</v>
      </c>
      <c r="M15" s="85" t="s">
        <v>41</v>
      </c>
      <c r="N15" s="85" t="s">
        <v>42</v>
      </c>
      <c r="O15" s="85" t="s">
        <v>48</v>
      </c>
      <c r="P15" s="128" t="s">
        <v>44</v>
      </c>
      <c r="Q15" s="85" t="s">
        <v>47</v>
      </c>
      <c r="R15" s="86"/>
      <c r="S15" s="86"/>
      <c r="T15" s="109"/>
      <c r="U15" s="110"/>
      <c r="V15" s="86"/>
      <c r="W15" s="126"/>
      <c r="X15" s="2"/>
      <c r="Y15" s="2"/>
      <c r="Z15" s="2"/>
    </row>
    <row r="16" spans="1:26" ht="13.5" customHeight="1" x14ac:dyDescent="0.25">
      <c r="A16" s="2"/>
      <c r="B16" s="113"/>
      <c r="C16" s="86"/>
      <c r="D16" s="86"/>
      <c r="E16" s="86"/>
      <c r="F16" s="86"/>
      <c r="G16" s="86"/>
      <c r="H16" s="154"/>
      <c r="I16" s="110"/>
      <c r="J16" s="86"/>
      <c r="K16" s="86"/>
      <c r="L16" s="86"/>
      <c r="M16" s="86"/>
      <c r="N16" s="86"/>
      <c r="O16" s="88"/>
      <c r="P16" s="86"/>
      <c r="Q16" s="88"/>
      <c r="R16" s="86"/>
      <c r="S16" s="86"/>
      <c r="T16" s="109"/>
      <c r="U16" s="110"/>
      <c r="V16" s="88"/>
      <c r="W16" s="126"/>
      <c r="X16" s="2"/>
      <c r="Y16" s="2"/>
      <c r="Z16" s="2"/>
    </row>
    <row r="17" spans="1:26" ht="87.75" customHeight="1" x14ac:dyDescent="0.25">
      <c r="A17" s="2"/>
      <c r="B17" s="153" t="s">
        <v>54</v>
      </c>
      <c r="C17" s="147" t="s">
        <v>58</v>
      </c>
      <c r="D17" s="147">
        <v>0</v>
      </c>
      <c r="E17" s="147">
        <v>35</v>
      </c>
      <c r="F17" s="150">
        <v>45</v>
      </c>
      <c r="G17" s="151">
        <v>66</v>
      </c>
      <c r="H17" s="122" t="s">
        <v>63</v>
      </c>
      <c r="I17" s="123"/>
      <c r="J17" s="103" t="s">
        <v>64</v>
      </c>
      <c r="K17" s="22">
        <v>42005</v>
      </c>
      <c r="L17" s="22">
        <v>42339</v>
      </c>
      <c r="M17" s="23"/>
      <c r="N17" s="23"/>
      <c r="O17" s="23"/>
      <c r="P17" s="23"/>
      <c r="Q17" s="23"/>
      <c r="R17" s="24" t="s">
        <v>188</v>
      </c>
      <c r="S17" s="23"/>
      <c r="T17" s="92">
        <v>66</v>
      </c>
      <c r="U17" s="93"/>
      <c r="V17" s="87">
        <v>0.25</v>
      </c>
      <c r="W17" s="127">
        <f>T17*V17</f>
        <v>16.5</v>
      </c>
      <c r="X17" s="2"/>
      <c r="Y17" s="2"/>
      <c r="Z17" s="2"/>
    </row>
    <row r="18" spans="1:26" ht="115.5" customHeight="1" x14ac:dyDescent="0.25">
      <c r="A18" s="2"/>
      <c r="B18" s="113"/>
      <c r="C18" s="148"/>
      <c r="D18" s="86"/>
      <c r="E18" s="86"/>
      <c r="F18" s="109"/>
      <c r="G18" s="152"/>
      <c r="H18" s="97" t="s">
        <v>80</v>
      </c>
      <c r="I18" s="98"/>
      <c r="J18" s="170"/>
      <c r="K18" s="28">
        <v>42005</v>
      </c>
      <c r="L18" s="28">
        <v>42339</v>
      </c>
      <c r="M18" s="24"/>
      <c r="N18" s="24"/>
      <c r="O18" s="24"/>
      <c r="P18" s="24"/>
      <c r="Q18" s="24"/>
      <c r="R18" s="24" t="s">
        <v>190</v>
      </c>
      <c r="S18" s="24"/>
      <c r="T18" s="109"/>
      <c r="U18" s="110"/>
      <c r="V18" s="86"/>
      <c r="W18" s="126"/>
      <c r="X18" s="2"/>
      <c r="Y18" s="2"/>
      <c r="Z18" s="2"/>
    </row>
    <row r="19" spans="1:26" ht="38.25" customHeight="1" x14ac:dyDescent="0.25">
      <c r="A19" s="2"/>
      <c r="B19" s="113"/>
      <c r="C19" s="148"/>
      <c r="D19" s="86"/>
      <c r="E19" s="86"/>
      <c r="F19" s="109"/>
      <c r="G19" s="152"/>
      <c r="H19" s="97" t="s">
        <v>82</v>
      </c>
      <c r="I19" s="98"/>
      <c r="J19" s="16" t="s">
        <v>83</v>
      </c>
      <c r="K19" s="28">
        <v>42005</v>
      </c>
      <c r="L19" s="28">
        <v>42339</v>
      </c>
      <c r="M19" s="24"/>
      <c r="N19" s="24"/>
      <c r="O19" s="24"/>
      <c r="P19" s="24"/>
      <c r="Q19" s="24"/>
      <c r="R19" s="24" t="s">
        <v>189</v>
      </c>
      <c r="S19" s="24"/>
      <c r="T19" s="109"/>
      <c r="U19" s="110"/>
      <c r="V19" s="86"/>
      <c r="W19" s="126"/>
      <c r="X19" s="2"/>
      <c r="Y19" s="2"/>
      <c r="Z19" s="2"/>
    </row>
    <row r="20" spans="1:26" ht="41.25" customHeight="1" x14ac:dyDescent="0.25">
      <c r="A20" s="2"/>
      <c r="B20" s="102"/>
      <c r="C20" s="149"/>
      <c r="D20" s="88"/>
      <c r="E20" s="88"/>
      <c r="F20" s="94"/>
      <c r="G20" s="133"/>
      <c r="H20" s="99" t="s">
        <v>90</v>
      </c>
      <c r="I20" s="100"/>
      <c r="J20" s="26" t="s">
        <v>97</v>
      </c>
      <c r="K20" s="35">
        <v>42005</v>
      </c>
      <c r="L20" s="35">
        <v>42339</v>
      </c>
      <c r="M20" s="36"/>
      <c r="N20" s="36"/>
      <c r="O20" s="36"/>
      <c r="P20" s="36"/>
      <c r="Q20" s="36"/>
      <c r="R20" s="24" t="s">
        <v>85</v>
      </c>
      <c r="S20" s="36"/>
      <c r="T20" s="94"/>
      <c r="U20" s="95"/>
      <c r="V20" s="88"/>
      <c r="W20" s="91"/>
      <c r="X20" s="2"/>
      <c r="Y20" s="2"/>
      <c r="Z20" s="2"/>
    </row>
    <row r="21" spans="1:26" ht="86.25" customHeight="1" x14ac:dyDescent="0.25">
      <c r="A21" s="2"/>
      <c r="B21" s="153" t="s">
        <v>101</v>
      </c>
      <c r="C21" s="147" t="s">
        <v>102</v>
      </c>
      <c r="D21" s="147">
        <v>17</v>
      </c>
      <c r="E21" s="147">
        <v>25</v>
      </c>
      <c r="F21" s="147">
        <v>25</v>
      </c>
      <c r="G21" s="147">
        <v>33</v>
      </c>
      <c r="H21" s="122" t="s">
        <v>105</v>
      </c>
      <c r="I21" s="123"/>
      <c r="J21" s="21" t="s">
        <v>97</v>
      </c>
      <c r="K21" s="22">
        <v>42005</v>
      </c>
      <c r="L21" s="22">
        <v>42339</v>
      </c>
      <c r="M21" s="23"/>
      <c r="N21" s="23"/>
      <c r="O21" s="23"/>
      <c r="P21" s="23"/>
      <c r="Q21" s="23"/>
      <c r="R21" s="24" t="s">
        <v>85</v>
      </c>
      <c r="S21" s="23"/>
      <c r="T21" s="92">
        <v>33</v>
      </c>
      <c r="U21" s="93"/>
      <c r="V21" s="87">
        <v>0.25</v>
      </c>
      <c r="W21" s="127">
        <f>T21*V21</f>
        <v>8.25</v>
      </c>
      <c r="X21" s="2"/>
      <c r="Y21" s="2"/>
      <c r="Z21" s="2"/>
    </row>
    <row r="22" spans="1:26" ht="65.25" customHeight="1" x14ac:dyDescent="0.25">
      <c r="A22" s="2"/>
      <c r="B22" s="113"/>
      <c r="C22" s="162"/>
      <c r="D22" s="86"/>
      <c r="E22" s="86"/>
      <c r="F22" s="86"/>
      <c r="G22" s="86"/>
      <c r="H22" s="97" t="s">
        <v>110</v>
      </c>
      <c r="I22" s="98"/>
      <c r="J22" s="16" t="s">
        <v>112</v>
      </c>
      <c r="K22" s="18">
        <v>42005</v>
      </c>
      <c r="L22" s="18">
        <v>42339</v>
      </c>
      <c r="M22" s="24"/>
      <c r="N22" s="24"/>
      <c r="O22" s="24"/>
      <c r="P22" s="24"/>
      <c r="Q22" s="24"/>
      <c r="R22" s="24" t="s">
        <v>191</v>
      </c>
      <c r="S22" s="24"/>
      <c r="T22" s="109"/>
      <c r="U22" s="110"/>
      <c r="V22" s="86"/>
      <c r="W22" s="126"/>
      <c r="X22" s="2"/>
      <c r="Y22" s="2"/>
      <c r="Z22" s="2"/>
    </row>
    <row r="23" spans="1:26" ht="78.75" customHeight="1" x14ac:dyDescent="0.25">
      <c r="A23" s="2"/>
      <c r="B23" s="102"/>
      <c r="C23" s="159"/>
      <c r="D23" s="88"/>
      <c r="E23" s="88"/>
      <c r="F23" s="88"/>
      <c r="G23" s="88"/>
      <c r="H23" s="99" t="s">
        <v>116</v>
      </c>
      <c r="I23" s="100"/>
      <c r="J23" s="26" t="s">
        <v>117</v>
      </c>
      <c r="K23" s="29">
        <v>42005</v>
      </c>
      <c r="L23" s="29">
        <v>42339</v>
      </c>
      <c r="M23" s="36"/>
      <c r="N23" s="36"/>
      <c r="O23" s="36"/>
      <c r="P23" s="36"/>
      <c r="Q23" s="36"/>
      <c r="R23" s="24" t="s">
        <v>85</v>
      </c>
      <c r="S23" s="36"/>
      <c r="T23" s="94"/>
      <c r="U23" s="95"/>
      <c r="V23" s="88"/>
      <c r="W23" s="91"/>
      <c r="X23" s="2"/>
      <c r="Y23" s="2"/>
      <c r="Z23" s="2"/>
    </row>
    <row r="24" spans="1:26" ht="90.75" customHeight="1" x14ac:dyDescent="0.25">
      <c r="A24" s="2"/>
      <c r="B24" s="153" t="s">
        <v>118</v>
      </c>
      <c r="C24" s="147" t="s">
        <v>120</v>
      </c>
      <c r="D24" s="147">
        <v>15</v>
      </c>
      <c r="E24" s="147">
        <v>45</v>
      </c>
      <c r="F24" s="147">
        <v>60</v>
      </c>
      <c r="G24" s="147">
        <v>60</v>
      </c>
      <c r="H24" s="122" t="s">
        <v>123</v>
      </c>
      <c r="I24" s="123"/>
      <c r="J24" s="21" t="s">
        <v>124</v>
      </c>
      <c r="K24" s="22">
        <v>42005</v>
      </c>
      <c r="L24" s="22">
        <v>42339</v>
      </c>
      <c r="M24" s="23"/>
      <c r="N24" s="23"/>
      <c r="O24" s="23"/>
      <c r="P24" s="23"/>
      <c r="Q24" s="23"/>
      <c r="R24" s="36" t="s">
        <v>125</v>
      </c>
      <c r="S24" s="50" t="s">
        <v>174</v>
      </c>
      <c r="T24" s="92">
        <v>60</v>
      </c>
      <c r="U24" s="93"/>
      <c r="V24" s="89">
        <v>0.25</v>
      </c>
      <c r="W24" s="127">
        <f>T24*V24</f>
        <v>15</v>
      </c>
      <c r="X24" s="2"/>
      <c r="Y24" s="2"/>
      <c r="Z24" s="2"/>
    </row>
    <row r="25" spans="1:26" ht="69" customHeight="1" x14ac:dyDescent="0.25">
      <c r="A25" s="2"/>
      <c r="B25" s="102"/>
      <c r="C25" s="159"/>
      <c r="D25" s="88"/>
      <c r="E25" s="88"/>
      <c r="F25" s="88"/>
      <c r="G25" s="88"/>
      <c r="H25" s="99" t="s">
        <v>130</v>
      </c>
      <c r="I25" s="100"/>
      <c r="J25" s="26" t="s">
        <v>131</v>
      </c>
      <c r="K25" s="29">
        <v>42005</v>
      </c>
      <c r="L25" s="29">
        <v>42339</v>
      </c>
      <c r="M25" s="36"/>
      <c r="N25" s="36"/>
      <c r="O25" s="36"/>
      <c r="P25" s="36"/>
      <c r="Q25" s="36"/>
      <c r="R25" s="36" t="s">
        <v>132</v>
      </c>
      <c r="S25" s="64" t="s">
        <v>175</v>
      </c>
      <c r="T25" s="94"/>
      <c r="U25" s="95"/>
      <c r="V25" s="88"/>
      <c r="W25" s="91"/>
      <c r="X25" s="2"/>
      <c r="Y25" s="2"/>
      <c r="Z25" s="2"/>
    </row>
    <row r="26" spans="1:26" ht="89.25" customHeight="1" x14ac:dyDescent="0.25">
      <c r="A26" s="2"/>
      <c r="B26" s="160" t="s">
        <v>134</v>
      </c>
      <c r="C26" s="147" t="s">
        <v>136</v>
      </c>
      <c r="D26" s="147">
        <v>100</v>
      </c>
      <c r="E26" s="147">
        <v>100</v>
      </c>
      <c r="F26" s="147">
        <v>100</v>
      </c>
      <c r="G26" s="147">
        <v>100</v>
      </c>
      <c r="H26" s="122" t="s">
        <v>137</v>
      </c>
      <c r="I26" s="123"/>
      <c r="J26" s="21" t="s">
        <v>138</v>
      </c>
      <c r="K26" s="22">
        <v>42005</v>
      </c>
      <c r="L26" s="22">
        <v>42064</v>
      </c>
      <c r="M26" s="23"/>
      <c r="N26" s="23"/>
      <c r="O26" s="23"/>
      <c r="P26" s="23"/>
      <c r="Q26" s="23"/>
      <c r="R26" s="23" t="s">
        <v>139</v>
      </c>
      <c r="S26" s="23"/>
      <c r="T26" s="92">
        <v>100</v>
      </c>
      <c r="U26" s="93"/>
      <c r="V26" s="89">
        <v>0.25</v>
      </c>
      <c r="W26" s="127">
        <f>T26*V26</f>
        <v>25</v>
      </c>
      <c r="X26" s="2"/>
      <c r="Y26" s="2"/>
      <c r="Z26" s="2"/>
    </row>
    <row r="27" spans="1:26" ht="79.5" customHeight="1" x14ac:dyDescent="0.25">
      <c r="A27" s="2"/>
      <c r="B27" s="102"/>
      <c r="C27" s="159"/>
      <c r="D27" s="88"/>
      <c r="E27" s="88"/>
      <c r="F27" s="88"/>
      <c r="G27" s="88"/>
      <c r="H27" s="99" t="s">
        <v>143</v>
      </c>
      <c r="I27" s="100"/>
      <c r="J27" s="26" t="s">
        <v>145</v>
      </c>
      <c r="K27" s="29">
        <v>42005</v>
      </c>
      <c r="L27" s="29">
        <v>42064</v>
      </c>
      <c r="M27" s="36"/>
      <c r="N27" s="36"/>
      <c r="O27" s="36"/>
      <c r="P27" s="36"/>
      <c r="Q27" s="36"/>
      <c r="R27" s="36" t="s">
        <v>146</v>
      </c>
      <c r="S27" s="36"/>
      <c r="T27" s="109"/>
      <c r="U27" s="110"/>
      <c r="V27" s="86"/>
      <c r="W27" s="126"/>
      <c r="X27" s="2"/>
      <c r="Y27" s="2"/>
      <c r="Z27" s="2"/>
    </row>
    <row r="28" spans="1:26" ht="46.5" customHeight="1" x14ac:dyDescent="0.25">
      <c r="A28" s="2"/>
      <c r="B28" s="55"/>
      <c r="C28" s="56"/>
      <c r="D28" s="56"/>
      <c r="E28" s="56"/>
      <c r="F28" s="56"/>
      <c r="G28" s="56"/>
      <c r="H28" s="57"/>
      <c r="I28" s="57"/>
      <c r="J28" s="57"/>
      <c r="K28" s="56"/>
      <c r="L28" s="56"/>
      <c r="M28" s="56"/>
      <c r="N28" s="56"/>
      <c r="O28" s="56"/>
      <c r="P28" s="56"/>
      <c r="Q28" s="56"/>
      <c r="R28" s="56"/>
      <c r="S28" s="56"/>
      <c r="T28" s="157" t="s">
        <v>149</v>
      </c>
      <c r="U28" s="158"/>
      <c r="V28" s="100"/>
      <c r="W28" s="58">
        <f>W17+W21+W24+W26</f>
        <v>64.75</v>
      </c>
      <c r="X28" s="2"/>
      <c r="Y28" s="2"/>
      <c r="Z28" s="2"/>
    </row>
    <row r="29" spans="1:26" ht="12.75" customHeight="1" x14ac:dyDescent="0.25">
      <c r="A29" s="2"/>
      <c r="B29" s="59"/>
      <c r="C29" s="59"/>
      <c r="D29" s="59"/>
      <c r="E29" s="59"/>
      <c r="F29" s="59"/>
      <c r="G29" s="59"/>
      <c r="H29" s="8"/>
      <c r="I29" s="8"/>
      <c r="J29" s="8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2"/>
      <c r="Y29" s="2"/>
      <c r="Z29" s="2"/>
    </row>
    <row r="30" spans="1:26" ht="12.75" customHeight="1" x14ac:dyDescent="0.25">
      <c r="A30" s="2"/>
      <c r="B30" s="59"/>
      <c r="C30" s="59"/>
      <c r="D30" s="59"/>
      <c r="E30" s="59"/>
      <c r="F30" s="59"/>
      <c r="G30" s="59"/>
      <c r="H30" s="8"/>
      <c r="I30" s="8"/>
      <c r="J30" s="8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2"/>
      <c r="Y30" s="2"/>
      <c r="Z30" s="2"/>
    </row>
    <row r="31" spans="1:26" ht="12.75" customHeight="1" x14ac:dyDescent="0.25">
      <c r="A31" s="2"/>
      <c r="B31" s="59"/>
      <c r="C31" s="59"/>
      <c r="D31" s="59"/>
      <c r="E31" s="59"/>
      <c r="F31" s="59"/>
      <c r="G31" s="59"/>
      <c r="H31" s="8"/>
      <c r="I31" s="8"/>
      <c r="J31" s="8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2"/>
      <c r="Y31" s="2"/>
      <c r="Z31" s="2"/>
    </row>
    <row r="32" spans="1:26" ht="12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93">
    <mergeCell ref="H19:I19"/>
    <mergeCell ref="H20:I20"/>
    <mergeCell ref="J17:J18"/>
    <mergeCell ref="M15:M16"/>
    <mergeCell ref="K15:K16"/>
    <mergeCell ref="L15:L16"/>
    <mergeCell ref="H15:I15"/>
    <mergeCell ref="H18:I18"/>
    <mergeCell ref="H17:I17"/>
    <mergeCell ref="D8:J8"/>
    <mergeCell ref="D9:J9"/>
    <mergeCell ref="R8:S8"/>
    <mergeCell ref="G15:G16"/>
    <mergeCell ref="M13:Q14"/>
    <mergeCell ref="K13:L14"/>
    <mergeCell ref="N15:N16"/>
    <mergeCell ref="R13:R16"/>
    <mergeCell ref="J13:J16"/>
    <mergeCell ref="H13:I13"/>
    <mergeCell ref="U10:V10"/>
    <mergeCell ref="R9:S9"/>
    <mergeCell ref="D11:W11"/>
    <mergeCell ref="D12:W12"/>
    <mergeCell ref="S13:S16"/>
    <mergeCell ref="Q15:Q16"/>
    <mergeCell ref="B12:C12"/>
    <mergeCell ref="P8:Q8"/>
    <mergeCell ref="P9:Q9"/>
    <mergeCell ref="U9:V9"/>
    <mergeCell ref="B21:B23"/>
    <mergeCell ref="C21:C23"/>
    <mergeCell ref="D21:D23"/>
    <mergeCell ref="E21:E23"/>
    <mergeCell ref="V17:V20"/>
    <mergeCell ref="O15:O16"/>
    <mergeCell ref="P15:P16"/>
    <mergeCell ref="B11:C11"/>
    <mergeCell ref="B8:C8"/>
    <mergeCell ref="B9:C9"/>
    <mergeCell ref="C13:C16"/>
    <mergeCell ref="U8:V8"/>
    <mergeCell ref="E24:E25"/>
    <mergeCell ref="C24:C25"/>
    <mergeCell ref="D24:D25"/>
    <mergeCell ref="B24:B25"/>
    <mergeCell ref="B26:B27"/>
    <mergeCell ref="C26:C27"/>
    <mergeCell ref="D26:D27"/>
    <mergeCell ref="E26:E27"/>
    <mergeCell ref="F24:F25"/>
    <mergeCell ref="F26:F27"/>
    <mergeCell ref="H23:I23"/>
    <mergeCell ref="G21:G23"/>
    <mergeCell ref="H26:I26"/>
    <mergeCell ref="H27:I27"/>
    <mergeCell ref="H25:I25"/>
    <mergeCell ref="G24:G25"/>
    <mergeCell ref="F21:F23"/>
    <mergeCell ref="G26:G27"/>
    <mergeCell ref="H24:I24"/>
    <mergeCell ref="H22:I22"/>
    <mergeCell ref="H21:I21"/>
    <mergeCell ref="T28:V28"/>
    <mergeCell ref="V24:V25"/>
    <mergeCell ref="W24:W25"/>
    <mergeCell ref="W21:W23"/>
    <mergeCell ref="V21:V23"/>
    <mergeCell ref="V26:V27"/>
    <mergeCell ref="W26:W27"/>
    <mergeCell ref="T24:U25"/>
    <mergeCell ref="T21:U23"/>
    <mergeCell ref="T26:U27"/>
    <mergeCell ref="W17:W20"/>
    <mergeCell ref="V13:V16"/>
    <mergeCell ref="W13:W16"/>
    <mergeCell ref="T13:U16"/>
    <mergeCell ref="T17:U20"/>
    <mergeCell ref="B3:W6"/>
    <mergeCell ref="U7:V7"/>
    <mergeCell ref="D17:D20"/>
    <mergeCell ref="C17:C20"/>
    <mergeCell ref="F17:F20"/>
    <mergeCell ref="G17:G20"/>
    <mergeCell ref="E17:E20"/>
    <mergeCell ref="B17:B20"/>
    <mergeCell ref="E15:E16"/>
    <mergeCell ref="F15:F16"/>
    <mergeCell ref="H16:I16"/>
    <mergeCell ref="H14:I14"/>
    <mergeCell ref="D13:G13"/>
    <mergeCell ref="B13:B16"/>
    <mergeCell ref="D15:D16"/>
    <mergeCell ref="D14:G14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26" zoomScale="70" zoomScaleNormal="70" workbookViewId="0">
      <selection activeCell="P20" sqref="P20"/>
    </sheetView>
  </sheetViews>
  <sheetFormatPr baseColWidth="10" defaultColWidth="15.140625" defaultRowHeight="15" customHeight="1" x14ac:dyDescent="0.25"/>
  <cols>
    <col min="1" max="1" width="10" customWidth="1"/>
    <col min="2" max="2" width="17.42578125" customWidth="1"/>
    <col min="3" max="3" width="22.7109375" customWidth="1"/>
    <col min="4" max="4" width="6.140625" customWidth="1"/>
    <col min="5" max="5" width="5.85546875" customWidth="1"/>
    <col min="6" max="6" width="5.42578125" customWidth="1"/>
    <col min="7" max="7" width="6" customWidth="1"/>
    <col min="8" max="9" width="10" customWidth="1"/>
    <col min="10" max="10" width="17.7109375" customWidth="1"/>
    <col min="11" max="12" width="10" customWidth="1"/>
    <col min="13" max="13" width="13" customWidth="1"/>
    <col min="14" max="14" width="11.42578125" customWidth="1"/>
    <col min="15" max="15" width="11.85546875" customWidth="1"/>
    <col min="16" max="16" width="11.28515625" customWidth="1"/>
    <col min="17" max="17" width="10" customWidth="1"/>
    <col min="18" max="18" width="36" customWidth="1"/>
    <col min="19" max="19" width="16.42578125" customWidth="1"/>
    <col min="20" max="22" width="10" customWidth="1"/>
    <col min="23" max="23" width="12" customWidth="1"/>
    <col min="24" max="26" width="9.425781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71" t="s">
        <v>181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3"/>
      <c r="X3" s="1"/>
      <c r="Y3" s="1"/>
      <c r="Z3" s="1"/>
    </row>
    <row r="4" spans="1:26" ht="12.75" customHeight="1" x14ac:dyDescent="0.25">
      <c r="A4" s="1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6"/>
      <c r="X4" s="1"/>
      <c r="Y4" s="1"/>
      <c r="Z4" s="1"/>
    </row>
    <row r="5" spans="1:26" ht="12.75" customHeight="1" x14ac:dyDescent="0.25">
      <c r="A5" s="1"/>
      <c r="B5" s="74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6"/>
      <c r="X5" s="1"/>
      <c r="Y5" s="1"/>
      <c r="Z5" s="1"/>
    </row>
    <row r="6" spans="1:26" ht="13.5" customHeight="1" x14ac:dyDescent="0.25">
      <c r="A6" s="1"/>
      <c r="B6" s="77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9"/>
      <c r="X6" s="1"/>
      <c r="Y6" s="1"/>
      <c r="Z6" s="1"/>
    </row>
    <row r="7" spans="1:26" ht="12.75" customHeight="1" x14ac:dyDescent="0.25">
      <c r="A7" s="1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80"/>
      <c r="V7" s="72"/>
      <c r="W7" s="5"/>
      <c r="X7" s="1"/>
      <c r="Y7" s="1"/>
      <c r="Z7" s="1"/>
    </row>
    <row r="8" spans="1:26" ht="25.5" customHeight="1" x14ac:dyDescent="0.25">
      <c r="A8" s="1"/>
      <c r="B8" s="104" t="s">
        <v>0</v>
      </c>
      <c r="C8" s="75"/>
      <c r="D8" s="175" t="s">
        <v>192</v>
      </c>
      <c r="E8" s="106"/>
      <c r="F8" s="106"/>
      <c r="G8" s="106"/>
      <c r="H8" s="106"/>
      <c r="I8" s="106"/>
      <c r="J8" s="106"/>
      <c r="K8" s="7"/>
      <c r="L8" s="7"/>
      <c r="M8" s="7"/>
      <c r="N8" s="8"/>
      <c r="O8" s="8"/>
      <c r="P8" s="144" t="s">
        <v>3</v>
      </c>
      <c r="Q8" s="75"/>
      <c r="R8" s="146" t="s">
        <v>180</v>
      </c>
      <c r="S8" s="106"/>
      <c r="T8" s="8"/>
      <c r="U8" s="140"/>
      <c r="V8" s="75"/>
      <c r="W8" s="9"/>
      <c r="X8" s="1"/>
      <c r="Y8" s="1"/>
      <c r="Z8" s="1"/>
    </row>
    <row r="9" spans="1:26" ht="12.75" customHeight="1" x14ac:dyDescent="0.25">
      <c r="A9" s="1"/>
      <c r="B9" s="104" t="s">
        <v>4</v>
      </c>
      <c r="C9" s="75"/>
      <c r="D9" s="169" t="s">
        <v>193</v>
      </c>
      <c r="E9" s="118"/>
      <c r="F9" s="118"/>
      <c r="G9" s="118"/>
      <c r="H9" s="118"/>
      <c r="I9" s="118"/>
      <c r="J9" s="118"/>
      <c r="K9" s="7"/>
      <c r="L9" s="7"/>
      <c r="M9" s="7"/>
      <c r="N9" s="8"/>
      <c r="O9" s="8"/>
      <c r="P9" s="144" t="s">
        <v>5</v>
      </c>
      <c r="Q9" s="75"/>
      <c r="R9" s="165">
        <v>2015</v>
      </c>
      <c r="S9" s="118"/>
      <c r="T9" s="8"/>
      <c r="U9" s="140"/>
      <c r="V9" s="75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140"/>
      <c r="V10" s="75"/>
      <c r="W10" s="9"/>
      <c r="X10" s="1"/>
      <c r="Y10" s="1"/>
      <c r="Z10" s="1"/>
    </row>
    <row r="11" spans="1:26" ht="28.5" customHeight="1" x14ac:dyDescent="0.25">
      <c r="A11" s="11"/>
      <c r="B11" s="107" t="s">
        <v>7</v>
      </c>
      <c r="C11" s="108"/>
      <c r="D11" s="142" t="s">
        <v>9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76"/>
      <c r="X11" s="11"/>
      <c r="Y11" s="11"/>
      <c r="Z11" s="11"/>
    </row>
    <row r="12" spans="1:26" ht="26.25" customHeight="1" x14ac:dyDescent="0.25">
      <c r="A12" s="1"/>
      <c r="B12" s="176" t="s">
        <v>13</v>
      </c>
      <c r="C12" s="106"/>
      <c r="D12" s="166" t="s">
        <v>16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67"/>
      <c r="X12" s="1"/>
      <c r="Y12" s="1"/>
      <c r="Z12" s="1"/>
    </row>
    <row r="13" spans="1:26" ht="25.5" customHeight="1" x14ac:dyDescent="0.25">
      <c r="A13" s="12"/>
      <c r="B13" s="180" t="s">
        <v>18</v>
      </c>
      <c r="C13" s="85" t="s">
        <v>19</v>
      </c>
      <c r="D13" s="81" t="s">
        <v>20</v>
      </c>
      <c r="E13" s="129"/>
      <c r="F13" s="129"/>
      <c r="G13" s="82"/>
      <c r="H13" s="81" t="s">
        <v>21</v>
      </c>
      <c r="I13" s="82"/>
      <c r="J13" s="85" t="s">
        <v>22</v>
      </c>
      <c r="K13" s="81" t="s">
        <v>23</v>
      </c>
      <c r="L13" s="82"/>
      <c r="M13" s="81" t="s">
        <v>24</v>
      </c>
      <c r="N13" s="129"/>
      <c r="O13" s="129"/>
      <c r="P13" s="129"/>
      <c r="Q13" s="82"/>
      <c r="R13" s="85" t="s">
        <v>25</v>
      </c>
      <c r="S13" s="85" t="s">
        <v>26</v>
      </c>
      <c r="T13" s="130" t="s">
        <v>27</v>
      </c>
      <c r="U13" s="82"/>
      <c r="V13" s="128" t="s">
        <v>28</v>
      </c>
      <c r="W13" s="125" t="s">
        <v>29</v>
      </c>
      <c r="X13" s="12"/>
      <c r="Y13" s="12"/>
      <c r="Z13" s="12"/>
    </row>
    <row r="14" spans="1:26" ht="24.75" customHeight="1" x14ac:dyDescent="0.25">
      <c r="A14" s="12"/>
      <c r="B14" s="113"/>
      <c r="C14" s="86"/>
      <c r="D14" s="156" t="s">
        <v>32</v>
      </c>
      <c r="E14" s="106"/>
      <c r="F14" s="106"/>
      <c r="G14" s="84"/>
      <c r="H14" s="109"/>
      <c r="I14" s="110"/>
      <c r="J14" s="86"/>
      <c r="K14" s="83"/>
      <c r="L14" s="84"/>
      <c r="M14" s="83"/>
      <c r="N14" s="106"/>
      <c r="O14" s="106"/>
      <c r="P14" s="106"/>
      <c r="Q14" s="84"/>
      <c r="R14" s="86"/>
      <c r="S14" s="86"/>
      <c r="T14" s="109"/>
      <c r="U14" s="110"/>
      <c r="V14" s="86"/>
      <c r="W14" s="126"/>
      <c r="X14" s="12"/>
      <c r="Y14" s="12"/>
      <c r="Z14" s="12"/>
    </row>
    <row r="15" spans="1:26" ht="39" customHeight="1" x14ac:dyDescent="0.25">
      <c r="A15" s="12"/>
      <c r="B15" s="113"/>
      <c r="C15" s="86"/>
      <c r="D15" s="85" t="s">
        <v>35</v>
      </c>
      <c r="E15" s="85" t="s">
        <v>36</v>
      </c>
      <c r="F15" s="85" t="s">
        <v>37</v>
      </c>
      <c r="G15" s="85" t="s">
        <v>38</v>
      </c>
      <c r="H15" s="109"/>
      <c r="I15" s="110"/>
      <c r="J15" s="86"/>
      <c r="K15" s="85" t="s">
        <v>39</v>
      </c>
      <c r="L15" s="85" t="s">
        <v>40</v>
      </c>
      <c r="M15" s="85" t="s">
        <v>41</v>
      </c>
      <c r="N15" s="85" t="s">
        <v>42</v>
      </c>
      <c r="O15" s="85" t="s">
        <v>48</v>
      </c>
      <c r="P15" s="128" t="s">
        <v>44</v>
      </c>
      <c r="Q15" s="85" t="s">
        <v>47</v>
      </c>
      <c r="R15" s="86"/>
      <c r="S15" s="86"/>
      <c r="T15" s="109"/>
      <c r="U15" s="110"/>
      <c r="V15" s="86"/>
      <c r="W15" s="126"/>
      <c r="X15" s="12"/>
      <c r="Y15" s="12"/>
      <c r="Z15" s="12"/>
    </row>
    <row r="16" spans="1:26" ht="38.25" customHeight="1" x14ac:dyDescent="0.25">
      <c r="A16" s="12"/>
      <c r="B16" s="113"/>
      <c r="C16" s="86"/>
      <c r="D16" s="86"/>
      <c r="E16" s="86"/>
      <c r="F16" s="86"/>
      <c r="G16" s="86"/>
      <c r="H16" s="94"/>
      <c r="I16" s="95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109"/>
      <c r="U16" s="110"/>
      <c r="V16" s="88"/>
      <c r="W16" s="126"/>
      <c r="X16" s="12"/>
      <c r="Y16" s="12"/>
      <c r="Z16" s="12"/>
    </row>
    <row r="17" spans="1:26" ht="102.75" customHeight="1" x14ac:dyDescent="0.25">
      <c r="A17" s="1"/>
      <c r="B17" s="101" t="s">
        <v>55</v>
      </c>
      <c r="C17" s="96" t="s">
        <v>57</v>
      </c>
      <c r="D17" s="96">
        <v>15</v>
      </c>
      <c r="E17" s="96">
        <v>45</v>
      </c>
      <c r="F17" s="96">
        <v>60</v>
      </c>
      <c r="G17" s="96">
        <v>80</v>
      </c>
      <c r="H17" s="131" t="s">
        <v>60</v>
      </c>
      <c r="I17" s="93"/>
      <c r="J17" s="21" t="s">
        <v>67</v>
      </c>
      <c r="K17" s="22">
        <v>42005</v>
      </c>
      <c r="L17" s="22">
        <v>42339</v>
      </c>
      <c r="M17" s="25"/>
      <c r="N17" s="25"/>
      <c r="O17" s="25"/>
      <c r="P17" s="25"/>
      <c r="Q17" s="25"/>
      <c r="R17" s="26" t="s">
        <v>169</v>
      </c>
      <c r="S17" s="179" t="s">
        <v>171</v>
      </c>
      <c r="T17" s="92">
        <v>80</v>
      </c>
      <c r="U17" s="93"/>
      <c r="V17" s="87">
        <v>0.2</v>
      </c>
      <c r="W17" s="177">
        <f>T17*V17</f>
        <v>16</v>
      </c>
      <c r="X17" s="1"/>
      <c r="Y17" s="1"/>
      <c r="Z17" s="1"/>
    </row>
    <row r="18" spans="1:26" ht="115.5" customHeight="1" x14ac:dyDescent="0.25">
      <c r="A18" s="1"/>
      <c r="B18" s="102"/>
      <c r="C18" s="88"/>
      <c r="D18" s="88"/>
      <c r="E18" s="88"/>
      <c r="F18" s="88"/>
      <c r="G18" s="88"/>
      <c r="H18" s="94"/>
      <c r="I18" s="95"/>
      <c r="J18" s="26" t="s">
        <v>78</v>
      </c>
      <c r="K18" s="29">
        <v>42005</v>
      </c>
      <c r="L18" s="29">
        <v>42339</v>
      </c>
      <c r="M18" s="31"/>
      <c r="N18" s="31"/>
      <c r="O18" s="31"/>
      <c r="P18" s="31"/>
      <c r="Q18" s="31"/>
      <c r="R18" s="26" t="s">
        <v>168</v>
      </c>
      <c r="S18" s="88"/>
      <c r="T18" s="94"/>
      <c r="U18" s="95"/>
      <c r="V18" s="88"/>
      <c r="W18" s="91"/>
      <c r="X18" s="1"/>
      <c r="Y18" s="1"/>
      <c r="Z18" s="1"/>
    </row>
    <row r="19" spans="1:26" ht="129" customHeight="1" x14ac:dyDescent="0.25">
      <c r="A19" s="1"/>
      <c r="B19" s="101" t="s">
        <v>81</v>
      </c>
      <c r="C19" s="96" t="s">
        <v>84</v>
      </c>
      <c r="D19" s="96">
        <v>25</v>
      </c>
      <c r="E19" s="96">
        <v>30</v>
      </c>
      <c r="F19" s="96">
        <v>50</v>
      </c>
      <c r="G19" s="96">
        <v>50</v>
      </c>
      <c r="H19" s="131" t="s">
        <v>92</v>
      </c>
      <c r="I19" s="93"/>
      <c r="J19" s="21" t="s">
        <v>93</v>
      </c>
      <c r="K19" s="22">
        <v>42005</v>
      </c>
      <c r="L19" s="22">
        <v>42339</v>
      </c>
      <c r="M19" s="25"/>
      <c r="N19" s="25"/>
      <c r="O19" s="25"/>
      <c r="P19" s="25"/>
      <c r="Q19" s="25"/>
      <c r="R19" s="26" t="s">
        <v>194</v>
      </c>
      <c r="S19" s="179" t="s">
        <v>95</v>
      </c>
      <c r="T19" s="178">
        <v>50</v>
      </c>
      <c r="U19" s="93"/>
      <c r="V19" s="87">
        <v>0.2</v>
      </c>
      <c r="W19" s="177">
        <f>T19*V19</f>
        <v>10</v>
      </c>
      <c r="X19" s="1"/>
      <c r="Y19" s="1"/>
      <c r="Z19" s="1"/>
    </row>
    <row r="20" spans="1:26" ht="69.75" customHeight="1" x14ac:dyDescent="0.25">
      <c r="A20" s="1"/>
      <c r="B20" s="113"/>
      <c r="C20" s="86"/>
      <c r="D20" s="86"/>
      <c r="E20" s="86"/>
      <c r="F20" s="86"/>
      <c r="G20" s="86"/>
      <c r="H20" s="109"/>
      <c r="I20" s="110"/>
      <c r="J20" s="16" t="s">
        <v>108</v>
      </c>
      <c r="K20" s="18">
        <v>42005</v>
      </c>
      <c r="L20" s="18">
        <v>42339</v>
      </c>
      <c r="M20" s="19"/>
      <c r="N20" s="19"/>
      <c r="O20" s="19"/>
      <c r="P20" s="19"/>
      <c r="Q20" s="19"/>
      <c r="R20" s="26" t="s">
        <v>170</v>
      </c>
      <c r="S20" s="86"/>
      <c r="T20" s="109"/>
      <c r="U20" s="110"/>
      <c r="V20" s="86"/>
      <c r="W20" s="126"/>
      <c r="X20" s="1"/>
      <c r="Y20" s="1"/>
      <c r="Z20" s="1"/>
    </row>
    <row r="21" spans="1:26" ht="141" customHeight="1" x14ac:dyDescent="0.25">
      <c r="A21" s="1"/>
      <c r="B21" s="102"/>
      <c r="C21" s="88"/>
      <c r="D21" s="88"/>
      <c r="E21" s="88"/>
      <c r="F21" s="88"/>
      <c r="G21" s="88"/>
      <c r="H21" s="94"/>
      <c r="I21" s="95"/>
      <c r="J21" s="26" t="s">
        <v>111</v>
      </c>
      <c r="K21" s="29">
        <v>42005</v>
      </c>
      <c r="L21" s="29">
        <v>42339</v>
      </c>
      <c r="M21" s="31"/>
      <c r="N21" s="31"/>
      <c r="O21" s="31"/>
      <c r="P21" s="31"/>
      <c r="Q21" s="31"/>
      <c r="R21" s="26" t="s">
        <v>113</v>
      </c>
      <c r="S21" s="88"/>
      <c r="T21" s="94"/>
      <c r="U21" s="95"/>
      <c r="V21" s="88"/>
      <c r="W21" s="91"/>
      <c r="X21" s="1"/>
      <c r="Y21" s="1"/>
      <c r="Z21" s="1"/>
    </row>
    <row r="22" spans="1:26" ht="128.25" customHeight="1" x14ac:dyDescent="0.25">
      <c r="A22" s="1"/>
      <c r="B22" s="43" t="s">
        <v>114</v>
      </c>
      <c r="C22" s="44" t="s">
        <v>115</v>
      </c>
      <c r="D22" s="45">
        <v>0</v>
      </c>
      <c r="E22" s="45">
        <v>0</v>
      </c>
      <c r="F22" s="45">
        <v>50</v>
      </c>
      <c r="G22" s="45">
        <v>65</v>
      </c>
      <c r="H22" s="173" t="s">
        <v>119</v>
      </c>
      <c r="I22" s="136"/>
      <c r="J22" s="44" t="s">
        <v>121</v>
      </c>
      <c r="K22" s="46">
        <v>42005</v>
      </c>
      <c r="L22" s="46">
        <v>42339</v>
      </c>
      <c r="M22" s="47"/>
      <c r="N22" s="47"/>
      <c r="O22" s="47"/>
      <c r="P22" s="47"/>
      <c r="Q22" s="47"/>
      <c r="R22" s="26" t="s">
        <v>195</v>
      </c>
      <c r="S22" s="47"/>
      <c r="T22" s="183">
        <v>65</v>
      </c>
      <c r="U22" s="136"/>
      <c r="V22" s="49">
        <v>0.2</v>
      </c>
      <c r="W22" s="52">
        <f t="shared" ref="W22:W23" si="0">T22*V22</f>
        <v>13</v>
      </c>
      <c r="X22" s="1"/>
      <c r="Y22" s="1"/>
      <c r="Z22" s="1"/>
    </row>
    <row r="23" spans="1:26" ht="61.5" customHeight="1" x14ac:dyDescent="0.25">
      <c r="A23" s="1"/>
      <c r="B23" s="101" t="s">
        <v>128</v>
      </c>
      <c r="C23" s="96" t="s">
        <v>129</v>
      </c>
      <c r="D23" s="96">
        <v>0</v>
      </c>
      <c r="E23" s="171">
        <v>25</v>
      </c>
      <c r="F23" s="96">
        <v>35</v>
      </c>
      <c r="G23" s="96">
        <v>35</v>
      </c>
      <c r="H23" s="174" t="s">
        <v>133</v>
      </c>
      <c r="I23" s="123"/>
      <c r="J23" s="96" t="s">
        <v>135</v>
      </c>
      <c r="K23" s="22">
        <v>42005</v>
      </c>
      <c r="L23" s="22">
        <v>42339</v>
      </c>
      <c r="M23" s="25"/>
      <c r="N23" s="25"/>
      <c r="O23" s="25"/>
      <c r="P23" s="25"/>
      <c r="Q23" s="25"/>
      <c r="R23" s="26" t="s">
        <v>196</v>
      </c>
      <c r="S23" s="179"/>
      <c r="T23" s="178">
        <v>35</v>
      </c>
      <c r="U23" s="93"/>
      <c r="V23" s="87">
        <v>0.2</v>
      </c>
      <c r="W23" s="177">
        <f t="shared" si="0"/>
        <v>7</v>
      </c>
      <c r="X23" s="1"/>
      <c r="Y23" s="1"/>
      <c r="Z23" s="1"/>
    </row>
    <row r="24" spans="1:26" ht="50.25" customHeight="1" x14ac:dyDescent="0.25">
      <c r="A24" s="1"/>
      <c r="B24" s="102"/>
      <c r="C24" s="88"/>
      <c r="D24" s="88"/>
      <c r="E24" s="172"/>
      <c r="F24" s="88"/>
      <c r="G24" s="88"/>
      <c r="H24" s="185" t="s">
        <v>140</v>
      </c>
      <c r="I24" s="100"/>
      <c r="J24" s="88"/>
      <c r="K24" s="29">
        <v>42005</v>
      </c>
      <c r="L24" s="29">
        <v>42339</v>
      </c>
      <c r="M24" s="31"/>
      <c r="N24" s="31"/>
      <c r="O24" s="31"/>
      <c r="P24" s="31"/>
      <c r="Q24" s="31"/>
      <c r="R24" s="54" t="s">
        <v>141</v>
      </c>
      <c r="S24" s="88"/>
      <c r="T24" s="94"/>
      <c r="U24" s="95"/>
      <c r="V24" s="88"/>
      <c r="W24" s="91"/>
      <c r="X24" s="1"/>
      <c r="Y24" s="1"/>
      <c r="Z24" s="1"/>
    </row>
    <row r="25" spans="1:26" ht="155.25" customHeight="1" x14ac:dyDescent="0.25">
      <c r="A25" s="1"/>
      <c r="B25" s="101" t="s">
        <v>142</v>
      </c>
      <c r="C25" s="96" t="s">
        <v>144</v>
      </c>
      <c r="D25" s="96">
        <v>14</v>
      </c>
      <c r="E25" s="96">
        <v>25</v>
      </c>
      <c r="F25" s="96">
        <v>40</v>
      </c>
      <c r="G25" s="96">
        <v>40</v>
      </c>
      <c r="H25" s="174" t="s">
        <v>147</v>
      </c>
      <c r="I25" s="123"/>
      <c r="J25" s="96" t="s">
        <v>148</v>
      </c>
      <c r="K25" s="22">
        <v>42005</v>
      </c>
      <c r="L25" s="22">
        <v>42339</v>
      </c>
      <c r="M25" s="25"/>
      <c r="N25" s="25"/>
      <c r="O25" s="25"/>
      <c r="P25" s="25"/>
      <c r="Q25" s="25"/>
      <c r="R25" s="54" t="s">
        <v>150</v>
      </c>
      <c r="S25" s="179" t="s">
        <v>151</v>
      </c>
      <c r="T25" s="178">
        <v>40</v>
      </c>
      <c r="U25" s="93"/>
      <c r="V25" s="87">
        <v>0.2</v>
      </c>
      <c r="W25" s="177">
        <f>T25*V25</f>
        <v>8</v>
      </c>
      <c r="X25" s="1"/>
      <c r="Y25" s="1"/>
      <c r="Z25" s="1"/>
    </row>
    <row r="26" spans="1:26" ht="156.75" customHeight="1" x14ac:dyDescent="0.25">
      <c r="A26" s="1"/>
      <c r="B26" s="113"/>
      <c r="C26" s="86"/>
      <c r="D26" s="86"/>
      <c r="E26" s="86"/>
      <c r="F26" s="86"/>
      <c r="G26" s="86"/>
      <c r="H26" s="184" t="s">
        <v>152</v>
      </c>
      <c r="I26" s="98"/>
      <c r="J26" s="86"/>
      <c r="K26" s="18">
        <v>42005</v>
      </c>
      <c r="L26" s="18">
        <v>42339</v>
      </c>
      <c r="M26" s="19"/>
      <c r="N26" s="19"/>
      <c r="O26" s="19"/>
      <c r="P26" s="19"/>
      <c r="Q26" s="19"/>
      <c r="R26" s="54" t="s">
        <v>172</v>
      </c>
      <c r="S26" s="86"/>
      <c r="T26" s="109"/>
      <c r="U26" s="110"/>
      <c r="V26" s="86"/>
      <c r="W26" s="126"/>
      <c r="X26" s="1"/>
      <c r="Y26" s="1"/>
      <c r="Z26" s="1"/>
    </row>
    <row r="27" spans="1:26" ht="108" customHeight="1" x14ac:dyDescent="0.25">
      <c r="A27" s="1"/>
      <c r="B27" s="102"/>
      <c r="C27" s="88"/>
      <c r="D27" s="88"/>
      <c r="E27" s="88"/>
      <c r="F27" s="88"/>
      <c r="G27" s="88"/>
      <c r="H27" s="185" t="s">
        <v>155</v>
      </c>
      <c r="I27" s="100"/>
      <c r="J27" s="88"/>
      <c r="K27" s="29">
        <v>42005</v>
      </c>
      <c r="L27" s="29">
        <v>42339</v>
      </c>
      <c r="M27" s="31"/>
      <c r="N27" s="31"/>
      <c r="O27" s="31"/>
      <c r="P27" s="31"/>
      <c r="Q27" s="31"/>
      <c r="R27" s="54" t="s">
        <v>173</v>
      </c>
      <c r="S27" s="88"/>
      <c r="T27" s="94"/>
      <c r="U27" s="95"/>
      <c r="V27" s="88"/>
      <c r="W27" s="91"/>
      <c r="X27" s="1"/>
      <c r="Y27" s="1"/>
      <c r="Z27" s="1"/>
    </row>
    <row r="28" spans="1:26" ht="45" customHeight="1" x14ac:dyDescent="0.25">
      <c r="A28" s="1"/>
      <c r="B28" s="55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60"/>
      <c r="T28" s="181" t="s">
        <v>158</v>
      </c>
      <c r="U28" s="182"/>
      <c r="V28" s="136"/>
      <c r="W28" s="61">
        <f>W17+W19+W22+W23+W25</f>
        <v>54</v>
      </c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3">
    <mergeCell ref="J25:J27"/>
    <mergeCell ref="H26:I26"/>
    <mergeCell ref="H27:I27"/>
    <mergeCell ref="G23:G24"/>
    <mergeCell ref="H24:I24"/>
    <mergeCell ref="J23:J24"/>
    <mergeCell ref="T28:V28"/>
    <mergeCell ref="V25:V27"/>
    <mergeCell ref="W25:W27"/>
    <mergeCell ref="S23:S24"/>
    <mergeCell ref="T22:U22"/>
    <mergeCell ref="T25:U27"/>
    <mergeCell ref="S25:S27"/>
    <mergeCell ref="W23:W24"/>
    <mergeCell ref="V23:V24"/>
    <mergeCell ref="T23:U24"/>
    <mergeCell ref="B3:W6"/>
    <mergeCell ref="L15:L16"/>
    <mergeCell ref="K15:K16"/>
    <mergeCell ref="P15:P16"/>
    <mergeCell ref="W13:W16"/>
    <mergeCell ref="B13:B16"/>
    <mergeCell ref="H13:I16"/>
    <mergeCell ref="J13:J16"/>
    <mergeCell ref="M15:M16"/>
    <mergeCell ref="K13:L14"/>
    <mergeCell ref="D12:W12"/>
    <mergeCell ref="B9:C9"/>
    <mergeCell ref="B8:C8"/>
    <mergeCell ref="P8:Q8"/>
    <mergeCell ref="R8:S8"/>
    <mergeCell ref="U8:V8"/>
    <mergeCell ref="V13:V16"/>
    <mergeCell ref="M13:Q14"/>
    <mergeCell ref="N15:N16"/>
    <mergeCell ref="O15:O16"/>
    <mergeCell ref="U7:V7"/>
    <mergeCell ref="P9:Q9"/>
    <mergeCell ref="U10:V10"/>
    <mergeCell ref="U9:V9"/>
    <mergeCell ref="R9:S9"/>
    <mergeCell ref="D11:W11"/>
    <mergeCell ref="B12:C12"/>
    <mergeCell ref="B11:C11"/>
    <mergeCell ref="C13:C16"/>
    <mergeCell ref="C23:C24"/>
    <mergeCell ref="W17:W18"/>
    <mergeCell ref="W19:W21"/>
    <mergeCell ref="R13:R16"/>
    <mergeCell ref="S13:S16"/>
    <mergeCell ref="T19:U21"/>
    <mergeCell ref="T13:U16"/>
    <mergeCell ref="T17:U18"/>
    <mergeCell ref="S17:S18"/>
    <mergeCell ref="S19:S21"/>
    <mergeCell ref="Q15:Q16"/>
    <mergeCell ref="V17:V18"/>
    <mergeCell ref="V19:V21"/>
    <mergeCell ref="B25:B27"/>
    <mergeCell ref="C25:C27"/>
    <mergeCell ref="C19:C21"/>
    <mergeCell ref="C17:C18"/>
    <mergeCell ref="D13:G13"/>
    <mergeCell ref="D14:G14"/>
    <mergeCell ref="G19:G21"/>
    <mergeCell ref="B23:B24"/>
    <mergeCell ref="B19:B21"/>
    <mergeCell ref="B17:B18"/>
    <mergeCell ref="H17:I18"/>
    <mergeCell ref="E15:E16"/>
    <mergeCell ref="D15:D16"/>
    <mergeCell ref="D9:J9"/>
    <mergeCell ref="D8:J8"/>
    <mergeCell ref="F15:F16"/>
    <mergeCell ref="G15:G16"/>
    <mergeCell ref="G17:G18"/>
    <mergeCell ref="F17:F18"/>
    <mergeCell ref="D17:D18"/>
    <mergeCell ref="E17:E18"/>
    <mergeCell ref="H19:I21"/>
    <mergeCell ref="D19:D21"/>
    <mergeCell ref="E19:E21"/>
    <mergeCell ref="F19:F21"/>
    <mergeCell ref="G25:G27"/>
    <mergeCell ref="E25:E27"/>
    <mergeCell ref="F25:F27"/>
    <mergeCell ref="D23:D24"/>
    <mergeCell ref="E23:E24"/>
    <mergeCell ref="F23:F24"/>
    <mergeCell ref="D25:D27"/>
    <mergeCell ref="H22:I22"/>
    <mergeCell ref="H23:I23"/>
    <mergeCell ref="H25:I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topLeftCell="A18" zoomScale="80" zoomScaleNormal="80" workbookViewId="0">
      <selection activeCell="J21" sqref="J21"/>
    </sheetView>
  </sheetViews>
  <sheetFormatPr baseColWidth="10" defaultColWidth="15.140625" defaultRowHeight="15" customHeight="1" x14ac:dyDescent="0.25"/>
  <cols>
    <col min="1" max="1" width="10" customWidth="1"/>
    <col min="2" max="2" width="21.42578125" customWidth="1"/>
    <col min="3" max="3" width="18.42578125" customWidth="1"/>
    <col min="4" max="4" width="5.140625" customWidth="1"/>
    <col min="5" max="5" width="4.140625" customWidth="1"/>
    <col min="6" max="6" width="4.7109375" customWidth="1"/>
    <col min="7" max="7" width="7" customWidth="1"/>
    <col min="8" max="9" width="10" customWidth="1"/>
    <col min="10" max="10" width="13.42578125" customWidth="1"/>
    <col min="11" max="12" width="10" customWidth="1"/>
    <col min="13" max="14" width="11.28515625" customWidth="1"/>
    <col min="15" max="16" width="12.140625" customWidth="1"/>
    <col min="17" max="17" width="13.28515625" customWidth="1"/>
    <col min="18" max="18" width="28.5703125" customWidth="1"/>
    <col min="19" max="19" width="18.42578125" customWidth="1"/>
    <col min="20" max="21" width="10" customWidth="1"/>
    <col min="22" max="22" width="13" customWidth="1"/>
    <col min="23" max="23" width="15.7109375" customWidth="1"/>
    <col min="24" max="25" width="9.42578125" customWidth="1"/>
    <col min="26" max="26" width="25.2851562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25">
      <c r="A3" s="1"/>
      <c r="B3" s="71" t="s">
        <v>181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3"/>
      <c r="X3" s="1"/>
      <c r="Y3" s="1"/>
      <c r="Z3" s="1"/>
    </row>
    <row r="4" spans="1:26" ht="12.75" customHeight="1" x14ac:dyDescent="0.25">
      <c r="A4" s="1"/>
      <c r="B4" s="74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6"/>
      <c r="X4" s="1"/>
      <c r="Y4" s="1"/>
      <c r="Z4" s="1"/>
    </row>
    <row r="5" spans="1:26" ht="12.75" customHeight="1" x14ac:dyDescent="0.25">
      <c r="A5" s="1"/>
      <c r="B5" s="74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6"/>
      <c r="X5" s="1"/>
      <c r="Y5" s="1"/>
      <c r="Z5" s="1"/>
    </row>
    <row r="6" spans="1:26" ht="13.5" customHeight="1" x14ac:dyDescent="0.25">
      <c r="A6" s="1"/>
      <c r="B6" s="77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9"/>
      <c r="X6" s="1"/>
      <c r="Y6" s="1"/>
      <c r="Z6" s="1"/>
    </row>
    <row r="7" spans="1:26" ht="12.75" customHeight="1" x14ac:dyDescent="0.25">
      <c r="A7" s="1"/>
      <c r="B7" s="3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80"/>
      <c r="V7" s="72"/>
      <c r="W7" s="5"/>
      <c r="X7" s="1"/>
      <c r="Y7" s="1"/>
      <c r="Z7" s="1"/>
    </row>
    <row r="8" spans="1:26" ht="36" customHeight="1" x14ac:dyDescent="0.25">
      <c r="A8" s="1"/>
      <c r="B8" s="104" t="s">
        <v>0</v>
      </c>
      <c r="C8" s="75"/>
      <c r="D8" s="175" t="s">
        <v>2</v>
      </c>
      <c r="E8" s="106"/>
      <c r="F8" s="106"/>
      <c r="G8" s="106"/>
      <c r="H8" s="106"/>
      <c r="I8" s="106"/>
      <c r="J8" s="106"/>
      <c r="K8" s="106"/>
      <c r="L8" s="7"/>
      <c r="M8" s="7"/>
      <c r="N8" s="8"/>
      <c r="O8" s="8"/>
      <c r="P8" s="144" t="s">
        <v>3</v>
      </c>
      <c r="Q8" s="75"/>
      <c r="R8" s="146" t="s">
        <v>179</v>
      </c>
      <c r="S8" s="106"/>
      <c r="T8" s="8"/>
      <c r="U8" s="140"/>
      <c r="V8" s="75"/>
      <c r="W8" s="9"/>
      <c r="X8" s="1"/>
      <c r="Y8" s="1"/>
      <c r="Z8" s="1"/>
    </row>
    <row r="9" spans="1:26" ht="36.75" customHeight="1" x14ac:dyDescent="0.25">
      <c r="A9" s="1"/>
      <c r="B9" s="104" t="s">
        <v>4</v>
      </c>
      <c r="C9" s="75"/>
      <c r="D9" s="169" t="s">
        <v>197</v>
      </c>
      <c r="E9" s="118"/>
      <c r="F9" s="118"/>
      <c r="G9" s="118"/>
      <c r="H9" s="118"/>
      <c r="I9" s="118"/>
      <c r="J9" s="118"/>
      <c r="K9" s="118"/>
      <c r="L9" s="7"/>
      <c r="M9" s="7"/>
      <c r="N9" s="8"/>
      <c r="O9" s="8"/>
      <c r="P9" s="144" t="s">
        <v>5</v>
      </c>
      <c r="Q9" s="75"/>
      <c r="R9" s="145">
        <v>2015</v>
      </c>
      <c r="S9" s="118"/>
      <c r="T9" s="8"/>
      <c r="U9" s="140"/>
      <c r="V9" s="75"/>
      <c r="W9" s="9"/>
      <c r="X9" s="1"/>
      <c r="Y9" s="1"/>
      <c r="Z9" s="1"/>
    </row>
    <row r="10" spans="1:26" ht="12.75" customHeight="1" x14ac:dyDescent="0.25">
      <c r="A10" s="1"/>
      <c r="B10" s="6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10"/>
      <c r="S10" s="10"/>
      <c r="T10" s="8"/>
      <c r="U10" s="140"/>
      <c r="V10" s="75"/>
      <c r="W10" s="9"/>
      <c r="X10" s="1"/>
      <c r="Y10" s="1"/>
      <c r="Z10" s="1"/>
    </row>
    <row r="11" spans="1:26" ht="42.75" customHeight="1" x14ac:dyDescent="0.25">
      <c r="A11" s="1"/>
      <c r="B11" s="107" t="s">
        <v>11</v>
      </c>
      <c r="C11" s="108"/>
      <c r="D11" s="142" t="s">
        <v>12</v>
      </c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76"/>
      <c r="X11" s="1"/>
      <c r="Y11" s="1"/>
      <c r="Z11" s="1"/>
    </row>
    <row r="12" spans="1:26" ht="45" customHeight="1" x14ac:dyDescent="0.25">
      <c r="A12" s="1"/>
      <c r="B12" s="176" t="s">
        <v>13</v>
      </c>
      <c r="C12" s="106"/>
      <c r="D12" s="166" t="s">
        <v>17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67"/>
      <c r="X12" s="1"/>
      <c r="Y12" s="1"/>
      <c r="Z12" s="1"/>
    </row>
    <row r="13" spans="1:26" ht="34.5" customHeight="1" x14ac:dyDescent="0.25">
      <c r="A13" s="1"/>
      <c r="B13" s="115" t="s">
        <v>18</v>
      </c>
      <c r="C13" s="85" t="s">
        <v>19</v>
      </c>
      <c r="D13" s="81" t="s">
        <v>20</v>
      </c>
      <c r="E13" s="129"/>
      <c r="F13" s="129"/>
      <c r="G13" s="82"/>
      <c r="H13" s="81" t="s">
        <v>21</v>
      </c>
      <c r="I13" s="82"/>
      <c r="J13" s="85" t="s">
        <v>22</v>
      </c>
      <c r="K13" s="81" t="s">
        <v>23</v>
      </c>
      <c r="L13" s="82"/>
      <c r="M13" s="81" t="s">
        <v>24</v>
      </c>
      <c r="N13" s="129"/>
      <c r="O13" s="129"/>
      <c r="P13" s="129"/>
      <c r="Q13" s="82"/>
      <c r="R13" s="85" t="s">
        <v>25</v>
      </c>
      <c r="S13" s="85" t="s">
        <v>26</v>
      </c>
      <c r="T13" s="130" t="s">
        <v>27</v>
      </c>
      <c r="U13" s="82"/>
      <c r="V13" s="128" t="s">
        <v>28</v>
      </c>
      <c r="W13" s="125" t="s">
        <v>29</v>
      </c>
      <c r="X13" s="1"/>
      <c r="Y13" s="1"/>
      <c r="Z13" s="1"/>
    </row>
    <row r="14" spans="1:26" ht="34.5" customHeight="1" x14ac:dyDescent="0.25">
      <c r="A14" s="1"/>
      <c r="B14" s="113"/>
      <c r="C14" s="86"/>
      <c r="D14" s="156" t="s">
        <v>33</v>
      </c>
      <c r="E14" s="106"/>
      <c r="F14" s="106"/>
      <c r="G14" s="84"/>
      <c r="H14" s="109"/>
      <c r="I14" s="110"/>
      <c r="J14" s="86"/>
      <c r="K14" s="83"/>
      <c r="L14" s="84"/>
      <c r="M14" s="83"/>
      <c r="N14" s="106"/>
      <c r="O14" s="106"/>
      <c r="P14" s="106"/>
      <c r="Q14" s="84"/>
      <c r="R14" s="86"/>
      <c r="S14" s="86"/>
      <c r="T14" s="109"/>
      <c r="U14" s="110"/>
      <c r="V14" s="86"/>
      <c r="W14" s="126"/>
      <c r="X14" s="1"/>
      <c r="Y14" s="1"/>
      <c r="Z14" s="1"/>
    </row>
    <row r="15" spans="1:26" ht="12.75" customHeight="1" x14ac:dyDescent="0.25">
      <c r="A15" s="1"/>
      <c r="B15" s="113"/>
      <c r="C15" s="86"/>
      <c r="D15" s="85" t="s">
        <v>35</v>
      </c>
      <c r="E15" s="85" t="s">
        <v>36</v>
      </c>
      <c r="F15" s="85" t="s">
        <v>37</v>
      </c>
      <c r="G15" s="85" t="s">
        <v>38</v>
      </c>
      <c r="H15" s="109"/>
      <c r="I15" s="110"/>
      <c r="J15" s="86"/>
      <c r="K15" s="85" t="s">
        <v>39</v>
      </c>
      <c r="L15" s="85" t="s">
        <v>40</v>
      </c>
      <c r="M15" s="85" t="s">
        <v>41</v>
      </c>
      <c r="N15" s="85" t="s">
        <v>42</v>
      </c>
      <c r="O15" s="13" t="s">
        <v>45</v>
      </c>
      <c r="P15" s="128" t="s">
        <v>44</v>
      </c>
      <c r="Q15" s="85" t="s">
        <v>47</v>
      </c>
      <c r="R15" s="86"/>
      <c r="S15" s="86"/>
      <c r="T15" s="109"/>
      <c r="U15" s="110"/>
      <c r="V15" s="86"/>
      <c r="W15" s="126"/>
      <c r="X15" s="1"/>
      <c r="Y15" s="1"/>
      <c r="Z15" s="1"/>
    </row>
    <row r="16" spans="1:26" ht="58.5" customHeight="1" x14ac:dyDescent="0.25">
      <c r="A16" s="1"/>
      <c r="B16" s="191"/>
      <c r="C16" s="170"/>
      <c r="D16" s="170"/>
      <c r="E16" s="170"/>
      <c r="F16" s="170"/>
      <c r="G16" s="170"/>
      <c r="H16" s="83"/>
      <c r="I16" s="84"/>
      <c r="J16" s="170"/>
      <c r="K16" s="170"/>
      <c r="L16" s="170"/>
      <c r="M16" s="170"/>
      <c r="N16" s="170"/>
      <c r="O16" s="14" t="s">
        <v>49</v>
      </c>
      <c r="P16" s="170"/>
      <c r="Q16" s="170"/>
      <c r="R16" s="170"/>
      <c r="S16" s="170"/>
      <c r="T16" s="83"/>
      <c r="U16" s="84"/>
      <c r="V16" s="170"/>
      <c r="W16" s="190"/>
      <c r="X16" s="1"/>
      <c r="Y16" s="1"/>
      <c r="Z16" s="1"/>
    </row>
    <row r="17" spans="1:26" ht="223.5" customHeight="1" x14ac:dyDescent="0.25">
      <c r="A17" s="1"/>
      <c r="B17" s="15" t="s">
        <v>52</v>
      </c>
      <c r="C17" s="16" t="s">
        <v>53</v>
      </c>
      <c r="D17" s="17">
        <v>20</v>
      </c>
      <c r="E17" s="17">
        <v>23</v>
      </c>
      <c r="F17" s="17">
        <v>34</v>
      </c>
      <c r="G17" s="17">
        <v>54</v>
      </c>
      <c r="H17" s="97" t="s">
        <v>56</v>
      </c>
      <c r="I17" s="98"/>
      <c r="J17" s="16" t="s">
        <v>59</v>
      </c>
      <c r="K17" s="18">
        <v>42005</v>
      </c>
      <c r="L17" s="18">
        <v>42339</v>
      </c>
      <c r="M17" s="19"/>
      <c r="N17" s="19"/>
      <c r="O17" s="19"/>
      <c r="P17" s="19"/>
      <c r="Q17" s="19"/>
      <c r="R17" s="17"/>
      <c r="S17" s="19" t="s">
        <v>62</v>
      </c>
      <c r="T17" s="186">
        <v>54</v>
      </c>
      <c r="U17" s="98"/>
      <c r="V17" s="20">
        <v>0.25</v>
      </c>
      <c r="W17" s="27">
        <f t="shared" ref="W17:W20" si="0">T17*V17</f>
        <v>13.5</v>
      </c>
      <c r="X17" s="1"/>
      <c r="Y17" s="1"/>
      <c r="Z17" s="68">
        <v>765549693</v>
      </c>
    </row>
    <row r="18" spans="1:26" ht="225" customHeight="1" x14ac:dyDescent="0.25">
      <c r="A18" s="1"/>
      <c r="B18" s="15" t="s">
        <v>68</v>
      </c>
      <c r="C18" s="16" t="s">
        <v>69</v>
      </c>
      <c r="D18" s="17">
        <v>15</v>
      </c>
      <c r="E18" s="17">
        <v>38</v>
      </c>
      <c r="F18" s="17">
        <v>65</v>
      </c>
      <c r="G18" s="67">
        <v>45</v>
      </c>
      <c r="H18" s="97" t="s">
        <v>70</v>
      </c>
      <c r="I18" s="98"/>
      <c r="J18" s="16" t="s">
        <v>71</v>
      </c>
      <c r="K18" s="18">
        <v>42005</v>
      </c>
      <c r="L18" s="18">
        <v>42339</v>
      </c>
      <c r="M18" s="19"/>
      <c r="N18" s="19"/>
      <c r="O18" s="19"/>
      <c r="P18" s="19"/>
      <c r="Q18" s="19"/>
      <c r="R18" s="17" t="s">
        <v>177</v>
      </c>
      <c r="S18" s="19" t="s">
        <v>62</v>
      </c>
      <c r="T18" s="188">
        <v>45</v>
      </c>
      <c r="U18" s="189"/>
      <c r="V18" s="20">
        <v>0.25</v>
      </c>
      <c r="W18" s="27">
        <f t="shared" si="0"/>
        <v>11.25</v>
      </c>
      <c r="X18" s="1"/>
      <c r="Y18" s="1"/>
      <c r="Z18" s="1"/>
    </row>
    <row r="19" spans="1:26" ht="223.5" customHeight="1" x14ac:dyDescent="0.25">
      <c r="A19" s="1"/>
      <c r="B19" s="15" t="s">
        <v>72</v>
      </c>
      <c r="C19" s="16" t="s">
        <v>73</v>
      </c>
      <c r="D19" s="17">
        <v>15</v>
      </c>
      <c r="E19" s="17">
        <v>35</v>
      </c>
      <c r="F19" s="17">
        <v>50</v>
      </c>
      <c r="G19" s="67" t="s">
        <v>198</v>
      </c>
      <c r="H19" s="97" t="s">
        <v>74</v>
      </c>
      <c r="I19" s="98"/>
      <c r="J19" s="16" t="s">
        <v>76</v>
      </c>
      <c r="K19" s="18">
        <v>42005</v>
      </c>
      <c r="L19" s="18">
        <v>42339</v>
      </c>
      <c r="M19" s="19"/>
      <c r="N19" s="19"/>
      <c r="O19" s="19"/>
      <c r="P19" s="19"/>
      <c r="Q19" s="19"/>
      <c r="R19" s="17"/>
      <c r="S19" s="65" t="s">
        <v>176</v>
      </c>
      <c r="T19" s="188">
        <v>50</v>
      </c>
      <c r="U19" s="189"/>
      <c r="V19" s="20">
        <v>0.25</v>
      </c>
      <c r="W19" s="27">
        <f t="shared" si="0"/>
        <v>12.5</v>
      </c>
      <c r="X19" s="1"/>
      <c r="Y19" s="1"/>
      <c r="Z19" s="1"/>
    </row>
    <row r="20" spans="1:26" ht="123" customHeight="1" x14ac:dyDescent="0.25">
      <c r="A20" s="1"/>
      <c r="B20" s="33" t="s">
        <v>79</v>
      </c>
      <c r="C20" s="34" t="s">
        <v>88</v>
      </c>
      <c r="D20" s="69">
        <v>25</v>
      </c>
      <c r="E20" s="70">
        <v>50</v>
      </c>
      <c r="F20" s="70">
        <v>75</v>
      </c>
      <c r="G20" s="70">
        <v>100</v>
      </c>
      <c r="H20" s="97" t="s">
        <v>91</v>
      </c>
      <c r="I20" s="98"/>
      <c r="J20" s="16" t="s">
        <v>96</v>
      </c>
      <c r="K20" s="18">
        <v>42005</v>
      </c>
      <c r="L20" s="18">
        <v>42339</v>
      </c>
      <c r="M20" s="24"/>
      <c r="N20" s="24"/>
      <c r="O20" s="24"/>
      <c r="P20" s="24"/>
      <c r="Q20" s="24"/>
      <c r="R20" s="24" t="s">
        <v>99</v>
      </c>
      <c r="S20" s="24"/>
      <c r="T20" s="186">
        <v>100</v>
      </c>
      <c r="U20" s="98"/>
      <c r="V20" s="37">
        <v>0.25</v>
      </c>
      <c r="W20" s="38">
        <f t="shared" si="0"/>
        <v>25</v>
      </c>
      <c r="X20" s="1"/>
      <c r="Y20" s="1"/>
      <c r="Z20" s="1"/>
    </row>
    <row r="21" spans="1:26" ht="47.25" customHeight="1" x14ac:dyDescent="0.25">
      <c r="A21" s="1"/>
      <c r="B21" s="39" t="s">
        <v>104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1"/>
      <c r="T21" s="187" t="s">
        <v>106</v>
      </c>
      <c r="U21" s="158"/>
      <c r="V21" s="100"/>
      <c r="W21" s="42">
        <f>W17+W18+W19+W20</f>
        <v>62.25</v>
      </c>
      <c r="X21" s="1"/>
      <c r="Y21" s="1"/>
      <c r="Z21" s="1"/>
    </row>
    <row r="22" spans="1:26" ht="12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9">
    <mergeCell ref="B12:C12"/>
    <mergeCell ref="B11:C11"/>
    <mergeCell ref="D15:D16"/>
    <mergeCell ref="B13:B16"/>
    <mergeCell ref="C13:C16"/>
    <mergeCell ref="K15:K16"/>
    <mergeCell ref="G15:G16"/>
    <mergeCell ref="E15:E16"/>
    <mergeCell ref="F15:F16"/>
    <mergeCell ref="P8:Q8"/>
    <mergeCell ref="P9:Q9"/>
    <mergeCell ref="T20:U20"/>
    <mergeCell ref="S13:S16"/>
    <mergeCell ref="V13:V16"/>
    <mergeCell ref="W13:W16"/>
    <mergeCell ref="R13:R16"/>
    <mergeCell ref="T19:U19"/>
    <mergeCell ref="T21:V21"/>
    <mergeCell ref="T18:U18"/>
    <mergeCell ref="D14:G14"/>
    <mergeCell ref="D13:G13"/>
    <mergeCell ref="M13:Q14"/>
    <mergeCell ref="K13:L14"/>
    <mergeCell ref="H13:I16"/>
    <mergeCell ref="J13:J16"/>
    <mergeCell ref="H20:I20"/>
    <mergeCell ref="H17:I17"/>
    <mergeCell ref="H18:I18"/>
    <mergeCell ref="H19:I19"/>
    <mergeCell ref="M15:M16"/>
    <mergeCell ref="N15:N16"/>
    <mergeCell ref="P15:P16"/>
    <mergeCell ref="Q15:Q16"/>
    <mergeCell ref="B3:W6"/>
    <mergeCell ref="T13:U16"/>
    <mergeCell ref="T17:U17"/>
    <mergeCell ref="R8:S8"/>
    <mergeCell ref="U9:V9"/>
    <mergeCell ref="U10:V10"/>
    <mergeCell ref="U7:V7"/>
    <mergeCell ref="U8:V8"/>
    <mergeCell ref="R9:S9"/>
    <mergeCell ref="B8:C8"/>
    <mergeCell ref="D8:K8"/>
    <mergeCell ref="D9:K9"/>
    <mergeCell ref="B9:C9"/>
    <mergeCell ref="D11:W11"/>
    <mergeCell ref="D12:W12"/>
    <mergeCell ref="L15:L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TRANSP. ANTICO. ATENC. CIUD II</vt:lpstr>
      <vt:lpstr>GESTIÓN TALENTO HUMANO II</vt:lpstr>
      <vt:lpstr>EFICIENCIA ADMINISTRATIVA II</vt:lpstr>
      <vt:lpstr>GESTION FINANCIERA II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Farid Barrera Molina</cp:lastModifiedBy>
  <dcterms:created xsi:type="dcterms:W3CDTF">2015-10-07T23:20:47Z</dcterms:created>
  <dcterms:modified xsi:type="dcterms:W3CDTF">2016-01-26T22:05:19Z</dcterms:modified>
</cp:coreProperties>
</file>