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firstSheet="2" activeTab="2"/>
  </bookViews>
  <sheets>
    <sheet name="2013" sheetId="1" state="hidden" r:id="rId1"/>
    <sheet name="ENCUESTA 2014" sheetId="2" state="hidden" r:id="rId2"/>
    <sheet name="INF CONTROL INTERNO CONTAB 2014" sheetId="3" r:id="rId3"/>
  </sheets>
  <definedNames/>
  <calcPr fullCalcOnLoad="1"/>
</workbook>
</file>

<file path=xl/comments3.xml><?xml version="1.0" encoding="utf-8"?>
<comments xmlns="http://schemas.openxmlformats.org/spreadsheetml/2006/main">
  <authors>
    <author>INFCONINTERNO</author>
  </authors>
  <commentList>
    <comment ref="I10" authorId="0">
      <text>
        <r>
          <rPr>
            <b/>
            <sz val="9"/>
            <rFont val="Tahoma"/>
            <family val="2"/>
          </rPr>
          <t>INFCONINTERNO:</t>
        </r>
        <r>
          <rPr>
            <sz val="9"/>
            <rFont val="Tahoma"/>
            <family val="2"/>
          </rPr>
          <t xml:space="preserve">
</t>
        </r>
        <r>
          <rPr>
            <b/>
            <sz val="14"/>
            <color indexed="10"/>
            <rFont val="Tahoma"/>
            <family val="2"/>
          </rPr>
          <t xml:space="preserve">ESPACIO PARA  DILIGENCIAR PORPARTE DEL   GRUPO CONTABLE  -  CON APORTES PARA SOPORTAR  MEJOR EL CUMPLIMIENTO </t>
        </r>
      </text>
    </comment>
    <comment ref="I74" authorId="0">
      <text>
        <r>
          <rPr>
            <b/>
            <sz val="9"/>
            <rFont val="Tahoma"/>
            <family val="2"/>
          </rPr>
          <t>INFCONINTERNO:</t>
        </r>
        <r>
          <rPr>
            <sz val="9"/>
            <rFont val="Tahoma"/>
            <family val="2"/>
          </rPr>
          <t xml:space="preserve">
APORTE DE  HAROLD JULIO  -</t>
        </r>
      </text>
    </comment>
    <comment ref="I75" authorId="0">
      <text>
        <r>
          <rPr>
            <b/>
            <sz val="9"/>
            <rFont val="Tahoma"/>
            <family val="2"/>
          </rPr>
          <t>INFCONINTERNO:</t>
        </r>
        <r>
          <rPr>
            <sz val="9"/>
            <rFont val="Tahoma"/>
            <family val="2"/>
          </rPr>
          <t xml:space="preserve">
APORTE DE HAROLD JULIO </t>
        </r>
      </text>
    </comment>
  </commentList>
</comments>
</file>

<file path=xl/sharedStrings.xml><?xml version="1.0" encoding="utf-8"?>
<sst xmlns="http://schemas.openxmlformats.org/spreadsheetml/2006/main" count="635" uniqueCount="296">
  <si>
    <t xml:space="preserve">823488000 - INSTITUTO NACIONAL DE FORMACION TECNICA PROFESIONAL DE SAN ANDRES Y PROVIDENCIA </t>
  </si>
  <si>
    <t xml:space="preserve">GENERAL C.I.C. </t>
  </si>
  <si>
    <t>01-01-2013 al 31-12-2013</t>
  </si>
  <si>
    <t xml:space="preserve">CONTROL INTERNO CONTABLE </t>
  </si>
  <si>
    <t xml:space="preserve">CGN2007_CONTROL_INTERNO_CONTABLE </t>
  </si>
  <si>
    <t xml:space="preserve">1 </t>
  </si>
  <si>
    <t xml:space="preserve">.....EVALUACIÓN  DEL CONTROL INTERNO CONTABLE </t>
  </si>
  <si>
    <t xml:space="preserve">  </t>
  </si>
  <si>
    <t xml:space="preserve">1.1 </t>
  </si>
  <si>
    <t xml:space="preserve">........1.1 ETAPA DE RECONOCIMIENTO </t>
  </si>
  <si>
    <t xml:space="preserve">1.2 </t>
  </si>
  <si>
    <t xml:space="preserve">........1.1.1 IDENTIFICACIÓN </t>
  </si>
  <si>
    <t xml:space="preserve">1.3 </t>
  </si>
  <si>
    <t xml:space="preserve">..................1.SE TIENEN DEBIDAMENTE IDENTIFICADOS LOS PRODUCTOS DEL PROCESO CONTABLE QUE DEBEN SUMINISTRARSE A LAS DEMÁS ÁREAS DE LA ENTIDAD Y A LOS USUARIOS EXTERNOS? </t>
  </si>
  <si>
    <t xml:space="preserve">0 </t>
  </si>
  <si>
    <t xml:space="preserve">1.4 </t>
  </si>
  <si>
    <t xml:space="preserve">..................2. SE TIENEN DEBIDAMENTE IDENTIFICADOS LOS PRODUCTOS DE LOS DEMÁS PROCESOS QUE SE CONSTITUYEN EN INSUMOS DEL PROCESO CONTABLE? </t>
  </si>
  <si>
    <t xml:space="preserve">Se viene avanzando en la entidad- la identificacion de las actividades y operaciones que realizan otro sprocesos y que afectan el resultado economico de la entidad contable publica </t>
  </si>
  <si>
    <t xml:space="preserve">1.5 </t>
  </si>
  <si>
    <t xml:space="preserve">..................3. SE TIENEN IDENTIFICADOS EN LA ENTIDAD LOS PROCESOS QUE GENERAN TRANSACCIONES, HECHOS Y OPERACIONES Y QUE POR LO TANTO SE CONSTITUYEN EN PROVEEDORES DE INFORMACIÓN DEL PROCESO CONTABLE? </t>
  </si>
  <si>
    <t xml:space="preserve">1.6 </t>
  </si>
  <si>
    <t xml:space="preserve">..................4. EXISTE UNA POLÍTICA MEDIANTE LA CUAL LAS TRANSACCIONES, HECHOS Y OPERACIONES REALIZADOS EN CUALQUIER DEPENDENCIA DEL ENTE PÚBLICO, SON DEBIDAMENTE INFORMADOS AL ÁREA CONTABLE A TRAVÉS DE LOS DOCUMENTOS FUENTE O SOPORTE? </t>
  </si>
  <si>
    <t xml:space="preserve">1.7 </t>
  </si>
  <si>
    <t xml:space="preserve">..................5. SE CUMPLE LA POLÍTICA MEDIANTE LA CUAL LAS TRANSACCIONES, HECHOS Y OPERACIONES REALIZADOS EN CUALQUIER DEPENDENCIA DEL ENTE PÚBLICO, SON DEBIDAMENTE INFORMADOS AL ÁREA CONTABLE A TRAVÉS DE LOS DOCUMENTOS FUENTE O SOPORTE? </t>
  </si>
  <si>
    <t xml:space="preserve">Por causas exógenas al área contable son muchas las ocasiones en que los responsables remiten extemporáneamente los documentos soportes </t>
  </si>
  <si>
    <t xml:space="preserve">1.8 </t>
  </si>
  <si>
    <t xml:space="preserve">..................6. LOS HECHOS FINANCIEROS, ECONÓMICOS, SOCIALES Y AMBIENTALES REALIZADOS POR LA ENTIDAD CONTABLE PÚBLICA SON DE FÁCIL Y CONFIABLE MEDICIÓN MONETARIA? </t>
  </si>
  <si>
    <t xml:space="preserve">Hemos avanzado en el proceso de la revision y analisis financiero de los convenios a fin de determinar la forma y metodo de valoracion de algunos productos que deben ingresar el ente publico </t>
  </si>
  <si>
    <t xml:space="preserve">1.9 </t>
  </si>
  <si>
    <t xml:space="preserve">..................7. LAS CIFRAS EXISTENTES EN LOS ESTADOS, INFORMES Y REPORTES CONTABLES SE ENCUENTRAN SOPORTADAS CON EL DOCUMENTO IDÓNEO CORRESPONDIENTE? </t>
  </si>
  <si>
    <t xml:space="preserve">Existe incertidumbre en algunas partidas que soportan las cuentas por cobrar, los cuales estan en un proceso de saneamiento y depuracion permanente,  </t>
  </si>
  <si>
    <t xml:space="preserve">1.10 </t>
  </si>
  <si>
    <t xml:space="preserve">................8. SON ADECUADAS Y COMPLETAS LAS DESCRIPCIONES QUE SE HACEN DE LAS TRANSACCIONES, HECHOS U OPERACIONES EN EL DOCUMENTO FUENTE O SOPORTE? </t>
  </si>
  <si>
    <t xml:space="preserve">1.11 </t>
  </si>
  <si>
    <t xml:space="preserve">................9. LAS PERSONAS QUE EJECUTAN LAS ACTIVIDADES RELACIONADAS CON EL PROCESO CONTABLE CONOCEN SUFICIENTEMENTE LAS NORMAS QUE RIGEN LA ADMINISTRACIÓN PÚBLICA? </t>
  </si>
  <si>
    <t xml:space="preserve">De acuerdo a la revisión aleatoria hecha a la documentación, se deduce que los servidores públicos que intervienen dentro del proceso contable, tienen la competencia adecuada para ejercer con responsabilidad sus funciones-Se requiere  un proceso de capacitacion  para los funcionarios que que ingresan por primera vez a trabajar con las entidades publicas, y no cuentan con este tipo de experiencia de lo publico en materia contable </t>
  </si>
  <si>
    <t xml:space="preserve">1.12 </t>
  </si>
  <si>
    <t xml:space="preserve">..............10. LAS PERSONAS QUE EJECUTAN LAS ACTIVIDADES RELACIONADAS CON EL PROCESO CONTABLE CONOCEN SUFICIENTEMENTE EL RÉGIMEN DE CONTABILIDAD PÚBLICA APLICABLE PARA LA ENTIDAD? </t>
  </si>
  <si>
    <t xml:space="preserve">Se requiere  un proceso de capacitacion  para los funcionarios que que ingresan por primera vez a trabajar con las entidades publicas, y no cuentan con este tipo de experiencia de lo publico en materia contable </t>
  </si>
  <si>
    <t xml:space="preserve">1.13 </t>
  </si>
  <si>
    <t xml:space="preserve">..............11. LOS HECHOS FINANCIEROS, ECONÓMICOS, SOCIALES Y AMBIENTALES QUE HAN SIDO OBJETO DE IDENTIFICACIÓN ESTÁN SOPORTADOS EN DOCUMENTOS IDÓNEOS Y DE CONFORMIDAD CON LA NATURALEZA DE LOS MISMOS? </t>
  </si>
  <si>
    <t xml:space="preserve">1.14 </t>
  </si>
  <si>
    <t xml:space="preserve">..............12.LOS DOCUMENTOS FUENTE QUE RESPALDAN LOS HECHOS FINANCIEROS, ECONÓMICOS, SOCIALES Y AMBIENTALES CONTIENEN LA INFORMACIÓN NECESARIA PARA REALIZAR SU ADECUADA IDENTIFICACIÓN? </t>
  </si>
  <si>
    <t xml:space="preserve">1.15 </t>
  </si>
  <si>
    <t xml:space="preserve">..............13. LOS HECHOS FINANCIEROS, ECONÓMICOS, SOCIALES Y AMBIENTALES QUE HAN SIDO OBJETO DE IDENTIFICACIÓN FUERON INTERPRETADOS DE CONFORMIDAD CON LO ESTABLECIDO EN EL RÉGIMEN DE CONTABILIDAD PÚBLICA? </t>
  </si>
  <si>
    <t xml:space="preserve">1.16 </t>
  </si>
  <si>
    <t xml:space="preserve">........1.1.2. CLASIFICACIÓN </t>
  </si>
  <si>
    <t xml:space="preserve">1.17 </t>
  </si>
  <si>
    <t xml:space="preserve">................14. LOS HECHOS FINANCIEROS, ECONÓMICOS, SOCIALES Y AMBIENTALES LLEVADOS A CABO EN LOS PROCESOS PROVEEDORES DE LA ENTIDAD HAN SIDO INCLUIDOS EN EL PROCESO CONTABLE? </t>
  </si>
  <si>
    <t xml:space="preserve">1.18 </t>
  </si>
  <si>
    <t xml:space="preserve">................15. LOS HECHOS FINANCIEROS, ECONÓMICOS, SOCIALES Y AMBIENTALES REALIZADOS POR LA ENTIDAD CONTABLE PÚBLICA SON DE FÁCIL Y CONFIABLE CLASIFICACIÓN EN EL CATÁLOGO GENERAL DE CUENTAS? </t>
  </si>
  <si>
    <t xml:space="preserve">1.19 </t>
  </si>
  <si>
    <t xml:space="preserve">................16. SON ADECUADAS LAS CUENTAS UTILIZADAS PARA LA CLASIFICACIÓN DE LAS TRANSACCIONES, HECHOS U OPERACIONES REALIZADAS POR LA ENTIDAD CONTABLE PÚBLICA? </t>
  </si>
  <si>
    <t xml:space="preserve">1.20 </t>
  </si>
  <si>
    <t xml:space="preserve">................17. LA CLASIFICACIÓN DE LAS TRANSACCIONES, HECHOS Y OPERACIONES CORRESPONDE A UNA CORRECTA INTERPRETACIÓN TANTO DEL MARCO CONCEPTUAL COMO DEL MANUAL DE PROCEDIMIENTOS DEL RÉGIMEN DE CONTABILIDAD PÚBLICA? </t>
  </si>
  <si>
    <t xml:space="preserve">1.21 </t>
  </si>
  <si>
    <t xml:space="preserve">................18. EL EL CATÁLOGO GENERAL DE CUENTAS UTILIZADO PARA LA CLASIFICACIÓN DE LOS HECHOS FINANCIEROS, ECONÓMICOS, SOCIALES Y AMBIENTALES, CORRESPONDE A LA ÚLTIMA VERSIÓN PUBLICADA EN LA PÁGINA WEB DE LA CONTADURÍA GENERAL DE LA NACIÓN? </t>
  </si>
  <si>
    <t xml:space="preserve">1.22 </t>
  </si>
  <si>
    <t xml:space="preserve">................19. SON ADECUADAS LAS CUENTAS Y SUBCUENTAS UTILIZADAS PARA LA CLASIFICACIÓN DE LAS TRANSACCIONES, HECHOS U OPERACIONES REALIZADAS ? </t>
  </si>
  <si>
    <t xml:space="preserve">1.23 </t>
  </si>
  <si>
    <t xml:space="preserve">................20. SE ELABORAN Y REVISAN OPORTUNAMENTE LAS CONCILIACIONES BANCARIAS PARA ESTABLECER LOS VALORES OBJETO DE CLASIFICACIÓN, REGISTRO Y CONTROL DEL EFECTIVO? </t>
  </si>
  <si>
    <t xml:space="preserve">1.24 </t>
  </si>
  <si>
    <t xml:space="preserve">................21. SE EJECUTAN PERIODICAMENTE CONCILIACIONES DE SALDOS RECÍPROCOS CON OTRAS ENTIDADES PÚBLICAS?  </t>
  </si>
  <si>
    <t xml:space="preserve">Se  debe  realizar  periodicamente  solo se tiene encuenta este proceso al cierre del año </t>
  </si>
  <si>
    <t xml:space="preserve">1.25 </t>
  </si>
  <si>
    <t xml:space="preserve">........1.1.3 REGISTRO Y AJUSTES </t>
  </si>
  <si>
    <t xml:space="preserve">1.26 </t>
  </si>
  <si>
    <t xml:space="preserve">................22. SE REALIZAN PERIODICAMENTE CONCILIACIONES Y CRUCES DE SALDOS ENTRE LAS ÁREAS DE PRESUPUESTO, CONTABILIDAD, TESORERÍA, Y DEMÁS ÁREAS Y/O PROCESOS DE LA ENTIDAD? </t>
  </si>
  <si>
    <t xml:space="preserve">1.27 </t>
  </si>
  <si>
    <t xml:space="preserve">................23. SE REALIZAN PERIODICAMENTE TOMAS FÍSICAS DE BIENES, DERECHOS Y OBLIGACIONES Y SE CONFRONTA CON LOS REGISTROS CONTABLES PARA HACER LOS AJUSTES PERTINENTES? </t>
  </si>
  <si>
    <t xml:space="preserve">Se realiza una vez al Año  </t>
  </si>
  <si>
    <t xml:space="preserve">1.28 </t>
  </si>
  <si>
    <t xml:space="preserve">................24.LAS CUENTAS Y SUBCUENTAS UTILIZADAS REVELAN ADECUADAMENTE LOS HECHOS, TRANSACCIONES U OPERACIONES REGISTRADAS? </t>
  </si>
  <si>
    <t xml:space="preserve">1.29 </t>
  </si>
  <si>
    <t xml:space="preserve">................25.SE HACEN VERIFICACIONES PERIODICAS PARA COMPROBAR QUE LOS REGISTROS CONTABLES SE HAN EFECTUADO EN FORMA ADECUADA Y POR LOS VALORES CORRECTOS? </t>
  </si>
  <si>
    <t xml:space="preserve">1.30 </t>
  </si>
  <si>
    <t xml:space="preserve">................26. SE EFECTÚAN LOS REGISTROS CONTABLES EN FORMA CRONOLÓGICA Y GUARDANDO EL CONSECUTIVO DE LOS HECHOS, TRANSACCIONES U OPERACIONES REALIZADAS, CUANDO A ESTE ÚLTIMO HAYA LUGAR? </t>
  </si>
  <si>
    <t xml:space="preserve">1.31 </t>
  </si>
  <si>
    <t xml:space="preserve">................27. SE GENERAN LISTADOS DE CONSECUTIVOS DE DOCUMENTOS PARA HACER VERIFICACIONES DE COMPLETITUD DE REGISTROS? </t>
  </si>
  <si>
    <t xml:space="preserve">1.32 </t>
  </si>
  <si>
    <t xml:space="preserve">................28. SE CONOCE Y APLICA LOS TRATAMIENTOS CONTABLES DIFERENCIALES EXISTENTES ENTRE ENTIDADES DE GOBIERNO GENERAL Y EMPRESAS PÚBLICAS? </t>
  </si>
  <si>
    <t xml:space="preserve">1.33 </t>
  </si>
  <si>
    <t xml:space="preserve">................29. EL PROCESO CONTABLE OPERA EN UN AMBIENTE DE SISTEMA DE INTEGRADO DE INFORMACIÓN Y ESTE FUNCIONA ADECUADAMENTE? </t>
  </si>
  <si>
    <t xml:space="preserve">Aunque estamos bajo implementacion SIIF- -EL CUAL NO ES TOTALMENTE INTEGRADO,  aun se lleva un software para contabilidad, los cuales  estan proceso de conciliacion para definir las estrategias para no utilizar programas paralelos, solo en los apartes complementarios </t>
  </si>
  <si>
    <t xml:space="preserve">1.34 </t>
  </si>
  <si>
    <t xml:space="preserve">................30. SON ADECUADAMENTE CALCULADOS LOS VALORES CORRESPONDIENTES  A LOS PROCESOS DE DEPRECIACIÓN, PROVISIÓN, AMORTIZACIÓN, VALORIZACIÓN, Y AGOTAMIENTO, SEGÚN APLIQUE? </t>
  </si>
  <si>
    <t xml:space="preserve">Al cierre del año 2013, se presenta inconvenientes con so siftware de Activos Fijos,  y el calculo se proyecta realizar manual para realizar el ajuste al cierre del año 2013 </t>
  </si>
  <si>
    <t xml:space="preserve">1.35 </t>
  </si>
  <si>
    <t xml:space="preserve">................31. LOS REGISTROS CONTABLES QUE SE REALIZAN TIENEN LOS RESPECTIVOS DOCUMENTOS SOPORTES IDONEOS? </t>
  </si>
  <si>
    <t xml:space="preserve">aunque existen registros de creditos directos otorgados y estos no tienen pagare de soporte - los mismos fueron cancelados en su totalidad en su mayoria al final del semestre academico -  </t>
  </si>
  <si>
    <t xml:space="preserve">1.36 </t>
  </si>
  <si>
    <t xml:space="preserve">..............  32. PARA EL REGISTRO DE LAS TRANSACCIONES, HECHOS U OPERACIONES SE ELABORAN LOS RESPECTIVOS COMPROBANTES DE CONTABILIDAD? </t>
  </si>
  <si>
    <t xml:space="preserve">Aunque los comprobantes contables de Causacion se elaboran en el sistema estos no se Imprimen  </t>
  </si>
  <si>
    <t xml:space="preserve">1.37 </t>
  </si>
  <si>
    <t xml:space="preserve">.............. 33 LOS LIBROS DE CONTABILIDAD SE ENCUENTRAN DEBIDAMENTE SOPORTADOS EN COMPROBANTES DE CONTABILIDAD? </t>
  </si>
  <si>
    <t xml:space="preserve">En comprobantes de Egresos  y sus Soportes </t>
  </si>
  <si>
    <t xml:space="preserve">1.39 </t>
  </si>
  <si>
    <t xml:space="preserve">........1.2 ETAPA DE REVELACIÓN </t>
  </si>
  <si>
    <t xml:space="preserve">1.40 </t>
  </si>
  <si>
    <t xml:space="preserve">........1.2.1 ELABORACIÓN DE ESTADOS CONTABLES Y DEMÁS INFORMES </t>
  </si>
  <si>
    <t xml:space="preserve">1.41 </t>
  </si>
  <si>
    <t xml:space="preserve">................34. SE ELABORAN Y DILIGENCIAN LOS LIBROS DE CONTABILIDAD DE CONFORMIDAD CON LOS PARÁMETROS ESTABLECIDOS EN EL RÉGIMEN DE CONTABILIDAD PÚBLICA? </t>
  </si>
  <si>
    <t xml:space="preserve">1.42 </t>
  </si>
  <si>
    <t xml:space="preserve">................35. LAS CIFRAS CONTENIDAS EN LOS ESTADOS, INFORMES Y REPORTES CONTABLES COINCIDEN CON LOS SALDOS DE LOS LIBROS DE CONTABILIDAD? </t>
  </si>
  <si>
    <t xml:space="preserve">1.43 </t>
  </si>
  <si>
    <t xml:space="preserve">................36. SE EFECTÚA EL MANTENIMIENTO, ACTUALIZACIÓN Y PARAMETRIZACIÓN NECESARIOS PARA UN ADECUADO FUNCIONAMIENTO DEL APLICATIVO UTILIZADO PARA PROCESAR LA INFORMACIÓN? </t>
  </si>
  <si>
    <t xml:space="preserve">1.44 </t>
  </si>
  <si>
    <t xml:space="preserve">................37. SE ELABORAN OPORTUNAMENTE LOS ESTADOS, INFORMES Y REPORTES CONTABLES AL REPRESENTANTE LEGAL, A LA CONTADURÍA GENERAL DE LA NACIÓN, A LOS ORGANISMOS DE INSPECCIÓN, VIGILANCIA Y CONTROL, Y A LOS DEMÁS USUARIOS DE LA INFORMACIÓN? </t>
  </si>
  <si>
    <t xml:space="preserve">1.45 </t>
  </si>
  <si>
    <t xml:space="preserve">................38.LAS NOTAS EXPLICATIVAS A LOS ESTADOS CONTABLES CUMPLEN CON LAS FORMALIDADES ESTABLECIDAS EN EL RÉGIMEN DE CONTABILIDAD PÚBLICA? </t>
  </si>
  <si>
    <t xml:space="preserve">A la fecha de presentacion de este informe esta en proceso de consolidacion -Esta verificación la realiza el Contador que produce los Estados Contables </t>
  </si>
  <si>
    <t xml:space="preserve">1.46 </t>
  </si>
  <si>
    <t xml:space="preserve">................39. EL CONTENIDO DE LAS NOTAS A LOS ESTADOS CONTABLES REVELA EN FORMA SUFICIENTE LA INFORMACIÓN DE TIPO CUALITATIVO Y CUANTITATIVO FÍSICO QUE CORRESPONDE? </t>
  </si>
  <si>
    <t xml:space="preserve">1.47 </t>
  </si>
  <si>
    <t xml:space="preserve">................40. SE VERIFICA LA CONSISTENCIA ENTRE LAS NOTAS A LOS ESTADOS CONTABLES Y LOS SALDOS REVELADOS EN LOS ESTADOS CONTABLES? </t>
  </si>
  <si>
    <t xml:space="preserve">1.48 </t>
  </si>
  <si>
    <t xml:space="preserve">........1.2.2 ANÁLISIS, INTERPRETACIÓN Y COMUNICACIÓN DE LA INFORMACIÓN  </t>
  </si>
  <si>
    <t xml:space="preserve">1.49 </t>
  </si>
  <si>
    <t xml:space="preserve">................41. SE PRESENTAN OPORTUNAMENTE LOS ESTADOS, INFORMES Y REPORTES CONTABLES AL REPRESENTANTE LEGAL, A LA CONTADURÍA GENERAL DE LA NACIÓN, Y A LOS ORGANISMOS DE INSPECCIÓN, VIGILANCIA Y CONTROL? </t>
  </si>
  <si>
    <t xml:space="preserve">1.50 </t>
  </si>
  <si>
    <t xml:space="preserve">................42.SE PUBLICA MENSUALMENTE EN LUGAR VISIBLE Y DE FÁCIL ACCESO A LA COMUNIDAD EL BALANCE GENERAL Y EL ESTADO DE ACTIVIDAD FINANCIERA, ECONÓMICA, SOCIAL Y AMBIENTAL?  </t>
  </si>
  <si>
    <t xml:space="preserve">Se viene avanzando en el mantenimiento de esta cultura de la publicacion  permanente de la informacion financiera y contable del ente publico  </t>
  </si>
  <si>
    <t xml:space="preserve">1.51 </t>
  </si>
  <si>
    <t xml:space="preserve">................43.SE UTILIZA UN SISTEMA DE INDICADORES PARA ANALIZAR E INTERPRETAR LA REALIDAD FINANCIERA, ECONÓMICA, SOCIAL Y AMBIENTAL DE LA ENTIDAD? </t>
  </si>
  <si>
    <t xml:space="preserve">Si se consolidan los indicadores financieros, pero los mismos no son usados como herramienta para la gestion a traves del analisis y la interpretacion </t>
  </si>
  <si>
    <t xml:space="preserve">1.52 </t>
  </si>
  <si>
    <t xml:space="preserve">................44.LA INFORMACIÓN CONTABLE SE ACOMPAÑA DE LOS RESPECTIVOS ANÁLISIS E INTERPRETACIONES QUE FACILITAN SU ADECUADA COMPRENSIÓN POR PARTE DE LOS USUARIOS? </t>
  </si>
  <si>
    <t xml:space="preserve">Se realizan procesos de analisis solo para casos especificos  y no como un proceso permanente  para uso de la alta direccion para la toma de desiciones  </t>
  </si>
  <si>
    <t xml:space="preserve">1.53 </t>
  </si>
  <si>
    <t xml:space="preserve">................45.LA INFORMACIÓN CONTABLE ES UTILIZADA PARA CUMPLIR PROPÓSITOS DE GESTIÓN? </t>
  </si>
  <si>
    <t xml:space="preserve">En bajo nivel  se utiliza como insumo para la gestion y toma de desiciones </t>
  </si>
  <si>
    <t xml:space="preserve">1.54 </t>
  </si>
  <si>
    <t xml:space="preserve">................46. SE ASEGURA LA ENTIDAD DE PRESENTAR CIFRAS HOMOGENEAS A LOS DISTINTOS USUARIOS DE LA INFORMACIÓN? </t>
  </si>
  <si>
    <t xml:space="preserve">1.55 </t>
  </si>
  <si>
    <t xml:space="preserve">........1.3 OTROS ELEMENTOS DE CONTROL </t>
  </si>
  <si>
    <t xml:space="preserve">1.56 </t>
  </si>
  <si>
    <t xml:space="preserve">........1.3.1 ACCIONES IMPLEMENTADAS </t>
  </si>
  <si>
    <t xml:space="preserve">1.57 </t>
  </si>
  <si>
    <t xml:space="preserve">................47. SE IDENTIFICAN, ANALIZAN Y SE LE DA TRATAMIENTO ADECUADO A LOS RIESGOS DE ÍNDOLE CONTABLE DE LA ENTIDAD EN FORMA PERMANENTE? </t>
  </si>
  <si>
    <t xml:space="preserve">Se evidencia la existencia de Riesgos Indentificados en el proceso, sin embargo no se analizar y se les da tratamiento, verificando lo planeado y realizando los ajustes necesarios </t>
  </si>
  <si>
    <t xml:space="preserve">1.58 </t>
  </si>
  <si>
    <t xml:space="preserve">................48. EXISTE Y FUNCIONA UNA INSTANCIA ASESORA QUE PERMITA GESTIONAR LOS RIESGOS DE ÍNDOLE CONTABLE? </t>
  </si>
  <si>
    <t xml:space="preserve">1.59 </t>
  </si>
  <si>
    <t xml:space="preserve">................49. SE REALIZAN AUTOEVALUACIONES PERIÓDICAS PARA DETERMINAR LA EFECTIVIDAD DE LOS CONTROLES IMPLEMENTADOS EN CADA UNA DE LAS  ACTIVIDADES DEL PROCESO CONTABLE? </t>
  </si>
  <si>
    <t xml:space="preserve">Bajo Nivel de Participacion de los Dueños de los procesos en la autoevaluacion de los controles definidos en los riesgos </t>
  </si>
  <si>
    <t xml:space="preserve">1.60 </t>
  </si>
  <si>
    <t xml:space="preserve">................50. SE HAN ESTABLECIDO CLARAMENTE NIVELES DE AUTORIDAD Y RESPONSABILIDAD PARA LA EJECUCIÓN DE LAS DIFERENTES ACTIVIDADES DEL PROCESO CONTABLE? </t>
  </si>
  <si>
    <t xml:space="preserve">Persiste la existencia de un solo funcionario con el cargo de Contador y Presupuesto  </t>
  </si>
  <si>
    <t xml:space="preserve">1.61 </t>
  </si>
  <si>
    <t xml:space="preserve">................51. LAS POLÍTICAS CONTABLES, PROCEDIMIENTOS Y DEMÁS PRÁCTICAS QUE SE APLICAN INTERNAMENTE SE ENCUENTRAN DEBIDAMENTE DOCUMENTADAS? </t>
  </si>
  <si>
    <t xml:space="preserve">Se requiera actualizar los procedimientos y politicas internas en materia contable  conforme los nuevos aplicativos y las refrmas normativas  </t>
  </si>
  <si>
    <t xml:space="preserve">1.62 </t>
  </si>
  <si>
    <t xml:space="preserve">................52. LOS MANUALES DE POLÍTICAS, PROCEDIMIENTOS Y DEMÁS PRÁCTICAS CONTABLES SE ENCUENTRAN DEB </t>
  </si>
  <si>
    <t xml:space="preserve">1.63 </t>
  </si>
  <si>
    <t xml:space="preserve">................53. SE EVIDENCIA POR MEDIO DE FLUJOGRAMAS, U OTRA TÉCNICA O MECANISMO, LA FORMA COMO CIRCULA LA INFORMACIÓN A TRAVÉS DE LA ENTIDAD Y SU RESPECTIVO EFECTO EN EL PROCESO CONTABLE DE LA ENTIDAD? </t>
  </si>
  <si>
    <t xml:space="preserve">Se requiera actualizacion conforme los cambios normativos y las nuevas herramientas en vigencia tales como SIIF II  </t>
  </si>
  <si>
    <t xml:space="preserve">1.64 </t>
  </si>
  <si>
    <t xml:space="preserve">................54. SE HA IMPLEMENTADO Y EJECUTA UNA POLÍTICA DE DEPURACIÓN CONTABLE PERMANENTE Y DE SOSTENIBILIDAD DE LA CALIDAD DE LA INFORMACIÓN? </t>
  </si>
  <si>
    <t xml:space="preserve">Aunque existe el Comite esta no esta activado y  cumpliendo un plan predefinido </t>
  </si>
  <si>
    <t xml:space="preserve">1.65 </t>
  </si>
  <si>
    <t xml:space="preserve">................55. LOS BIENES, DERECHOS Y OBLIGACIONES SE ENCUENTRAN DEBIDAMENTE INDIVIDUALIZADOS EN LA CONTABILIDAD, BIEN SEA POR EL ÁREA CONTABLE O EN BASES DE DATOS ADMINISTRADAS POR OTRAS DEPENDENCIAS? </t>
  </si>
  <si>
    <t xml:space="preserve">Se requier avanzar  a traves delcomite de sostenibilidad contable el proceso de depuracion </t>
  </si>
  <si>
    <t xml:space="preserve">1.66 </t>
  </si>
  <si>
    <t xml:space="preserve">................56. LOS COSTOS HISTÓRICOS REGISTRADOS EN LA CONTABILIDAD SON ACTUALIZADOS PERMANENTEMENTE DE CONFORMIDAD CON LO DISPUESTO EN EL RÉGIMEN DE CONTABILIDAD PÚBLICA? </t>
  </si>
  <si>
    <t xml:space="preserve">1.67 </t>
  </si>
  <si>
    <t xml:space="preserve">................57 SE CUENTA CON UN ÁREA CONTABLE DEBIDAMENTE ESTRUCTURADA DE CONFORMIDAD CON LA COMPLEJIDAD, DESARROLLO TECNOLÓGICO Y ESTRUCTURA ORGANIZACIONAL DE LA ENTIDAD? </t>
  </si>
  <si>
    <t xml:space="preserve">No se cuenta - debidamente estructurada- ademas que la existente esta fusionada con Presupuesto </t>
  </si>
  <si>
    <t xml:space="preserve">1.68 </t>
  </si>
  <si>
    <t xml:space="preserve">................58. LOS FUNCIONARIOS INVOLUCRADOS EN EL PROCESO CONTABLE CUMPLEN CON LOS REQUERIMIENTOS TÉCNICOS SEÑALADOS POR LA ENTIDAD DE ACUERDO CON LA RESPONSABILIDAD QUE DEMANDA EL EJERCICIO DE LA PROFESIÓN CONTABLE EN EL SECTOR PÚBLICO? </t>
  </si>
  <si>
    <t xml:space="preserve">1.69 </t>
  </si>
  <si>
    <t xml:space="preserve">................59. SE HA IMPLEMENTADO UNA POLÍTICA O MECANISMO DE ACTUALIZACIÓN PERMANENTE PARA LOS FUNCIONARIOS INVOLUCRADOS EN EL PROCESO CONTABLE Y SE LLEVA A CABO EN FORMA SATISFACTORIA? </t>
  </si>
  <si>
    <t xml:space="preserve">Bajo nivel de recursos asignados al proceso de Capacitacion y Actualzacion Permanente  </t>
  </si>
  <si>
    <t xml:space="preserve">1.70 </t>
  </si>
  <si>
    <t xml:space="preserve">................60. SE PRODUCEN EN LA ENTIDAD INFORMES DE EMPALME CUANDO SE PRESENTAN CAMBIOS DE REPRESENTANTE LEGAL, O CAMBIOS DE CONTADOR? </t>
  </si>
  <si>
    <t xml:space="preserve">Se cumple  Satisfactoriamente </t>
  </si>
  <si>
    <t xml:space="preserve">1.71 </t>
  </si>
  <si>
    <t xml:space="preserve">................61. EXISTE UNA POLÍTICA PARA LLEVAR A CABO EN FORMA ADECUADA EL CIERRE INTEGRAL DE LA INFORMACIÓN PRODUCIDA  EN TODAS LAS ÁREAS O DEPENDENCIAS QUE GENERAN HECHOS FINANCIEROS, ECONÓMICOS, SOCIALES Y AMBIENTALES? </t>
  </si>
  <si>
    <t xml:space="preserve">A traves del acompañamiento de control  interno se realizan procesos de socializacion de las guias e instructivos de la CGN-CHIP- SIIF  </t>
  </si>
  <si>
    <t xml:space="preserve">1.72 </t>
  </si>
  <si>
    <t xml:space="preserve">................62 LOS SOPORTES DOCUMENTALES DE LOS REGISTROS CONTABLES SE ENCUENTRAN DEBIDAMENTE ORGANIZADOS Y ARCHIVADOS DE CONFORMIDAD CON LAS NORMAS QUE REGULAN LA MATERIA? </t>
  </si>
  <si>
    <t xml:space="preserve">2.1 </t>
  </si>
  <si>
    <t xml:space="preserve">FORTALEZAS </t>
  </si>
  <si>
    <t xml:space="preserve">Implementación y mantenimiento del SIIF II desde el año 2011, lo cual brinda controles y seguridad en el manejo presupuestal afectando de manera positiva la información contable del ente público -   Mejoramiento del lugar de trabajo, mantenimiento del sistema de red,   para acceso a los aplicativos y demás para el procesamiento de la información contable.   Contratación de apoyo del Área de sistemas para acompañamiento al proceso contable y los informes de Ley.  Se Socializan los Informes de la auditoria realizados por la Contraloría y se consolidan los planes de mejoramiento con participación de los procesos  y responsables </t>
  </si>
  <si>
    <t xml:space="preserve">2.2 </t>
  </si>
  <si>
    <t xml:space="preserve">DEBILIDADES </t>
  </si>
  <si>
    <t xml:space="preserve">No Integración del Módulo de Nomina al Proceso Contable de la Entidad Publica desde la fecha de su Compra  Bajo Nivel de Actualización de Procedimientos Contables y del proceso financiero en atención a la Implementación de SIIF II.    Se observan debilidades en la actualización y mejoramiento del aplicativo Novasoft, en materia de reportes y utilidades, para la rendición de la información de la entidad contable pública.  Estructura  del proceso contable no está acorde a lo definido en la normatividad contable. No existencia de Plan de Capacitación que incluya política para el  personal del proceso financiero, conforme al diagnóstico y necesidades en respuesta a los cambios normativos y nuevas herramientas para rendición de informes tanto contables como presupuestales.   Bajo nivel de evidencias de circularizaciones para conciliar las operaciones reciprocas con otras instituciones. Falta  de  la  integración  sistematizada  de  la  totalidad  de  los  procesos  que  confluyen en la contabilidad. Aunque  es una  debilidad  externa  al  área  contable,  el  hecho  que algunos   Procesos (proveedores)  de  información  remitan  los  soportes  en  forma extemporánea,  se traduce en incumplimiento de la entidad, y por ende sanciones de tipo  administrativo,  disciplinario, fiscal y/o penal Continua  siendo  dispendiosa  según concepto del profesional de control interno, la  manera  como  actualmente  permite  el  SIIF   realizar los reportes o lista de auxiliares por cuenta, toda vez porque no permite realizar la consulta  de un trimestre o la anualidad de una sola cuenta para revisar el movimiento por  tercero, lo cual  genera traumas y al momento de revisión y conciliación de saldos, a fin de presentar recomendaciones y  propuestas de ajustes por parte de control interno  </t>
  </si>
  <si>
    <t xml:space="preserve">2.3 </t>
  </si>
  <si>
    <t xml:space="preserve">AVANCE OBTENIDOS RESPECTO DE LAS EVALUACIONES Y RECOMENDACIONES REALIZADAS </t>
  </si>
  <si>
    <t xml:space="preserve">Revisión  y análisis de los instructivos de la CGN, para cierre del año 2013, con acompañamiento de Control Interno.   -Alistamiento para informes de ley. Conforme a las -observaciones de vigencias anteriores. -Se cumplió con el proceso de conciliación bancaria. - Se  actualizo la información de saldos por identificar registrados en el balance al cierre  de la vigencia.  -Se realizan conciliaciones de saldos entre contabilidad, tesorería, presupuesto,-   -Se realizó  el inventario de bienes muebles y almacén  de al cierre del año 2013 - Como resultado del seguimiento y acompañamiento  interno  y observaciones del ente de control  se observa  cumplimiento y avance significativo  tal en materia de: -Conciliaciones Bancarias al  Día - Ajustes y reclasificación de  saldos pendientes en conciliaciones al cierre del año -Ajuste y actualización de la valorización y/o depreciación de los bienes muebles e inmuebles. -Avance significativo en la publicación de información contable , financiera y presupuestal en la pagina web.   </t>
  </si>
  <si>
    <t xml:space="preserve">2.4 </t>
  </si>
  <si>
    <t xml:space="preserve">RECOMENDACIONES </t>
  </si>
  <si>
    <t xml:space="preserve">Reactivar el comite de sostenibilidad contable y definir un plan de depuracion.  Definir procedimientos y puntos de control para el cumplimiento de los informes a la CGN, y demas entidades.   Definir politicas desde el proceso financiero en materia de control de soportes por credito de cartera  y procedimiento para custodia y devolucion de Pagares.  Publicar periodicamente informacion financiera y presupuestal en la pagina web institucional para acceso de la comunidad en general en atencion a la politica de transparencia por colombia. </t>
  </si>
  <si>
    <t>CODIGO</t>
  </si>
  <si>
    <t>NOMBRE</t>
  </si>
  <si>
    <t>CALIFICACIÓN ACTIVIDAD(Unidades)</t>
  </si>
  <si>
    <t>OBSERVACIONES</t>
  </si>
  <si>
    <t>PROMEDIO POR ACTIVIDAD(Unidades)</t>
  </si>
  <si>
    <t>CALIFICACIÓN POR ETAPA(Unidades)</t>
  </si>
  <si>
    <t>CALIFICACIÓN DEL SISTEMA(Unidades)</t>
  </si>
  <si>
    <t>C40423..1 .....EVALUACIÓN DEL CONTROL INTERNO CONTABLE</t>
  </si>
  <si>
    <t>C40424..1.1 ........1.1 ETAPA DE RECONOCIMIENTO</t>
  </si>
  <si>
    <t>C40425..1.2 ........1.1.1 IDENTIFICACIÓN</t>
  </si>
  <si>
    <t>C40426..1.3 ..................1.SE TIENEN DEBIDAMENTE IDENTIFICADOS LOS PRODUCTOS DEL PROCESO CONTABLE QUE DEBEN SUMINISTRARSE A LAS DEMÁS ÁREAS DE LA ENTIDAD Y A LOS USUARIOS EXTERNOS?</t>
  </si>
  <si>
    <t>C40427..1.4 ..................2. SE TIENEN DEBIDAMENTE IDENTIFICADOS LOS PRODUCTOS DE LOS DEMÁS PROCESOS QUE SE CONSTITUYEN EN INSUMOS DEL PROCESO CONTABLE?</t>
  </si>
  <si>
    <t>C40428..1.5 ..................3. SE TIENEN IDENTIFICADOS EN LA ENTIDAD LOS PROCESOS QUE GENERAN TRANSACCIONES, HECHOS Y OPERACIONES Y QUE POR LO TANTO SE CONSTITUYEN EN PROVEEDORES DE INFORMACIÓN DEL PROCESO CONTABLE?</t>
  </si>
  <si>
    <t>C40429..1.6 ..................4. EXISTE UNA POLÍTICA MEDIANTE LA CUAL LAS TRANSACCIONES, HECHOS Y OPERACIONES REALIZADOS EN CUALQUIER DEPENDENCIA DEL ENTE PÚBLICO, SON DEBIDAMENTE INFORMADOS AL ÁREA CONTABLE A TRAVÉS DE LOS DOCUMENTOS FUENTE O SOPORTE?</t>
  </si>
  <si>
    <t>C40430..1.7 ..................5. SE CUMPLE LA POLÍTICA MEDIANTE LA CUAL LAS TRANSACCIONES, HECHOS Y OPERACIONES REALIZADOS EN CUALQUIER DEPENDENCIA DEL ENTE PÚBLICO, SON DEBIDAMENTE INFORMADOS AL ÁREA CONTABLE A TRAVÉS DE LOS DOCUMENTOS FUENTE O SOPORTE?</t>
  </si>
  <si>
    <t>C40431..1.8 ..................6. LOS HECHOS FINANCIEROS, ECONÓMICOS, SOCIALES Y AMBIENTALES REALIZADOS POR LA ENTIDAD CONTABLE PÚBLICA SON DE FÁCIL Y CONFIABLE MEDICIÓN MONETARIA?</t>
  </si>
  <si>
    <t>C40432..1.9 ..................7. LAS CIFRAS EXISTENTES EN LOS ESTADOS, INFORMES Y REPORTES CONTABLES SE ENCUENTRAN SOPORTADAS CON EL DOCUMENTO IDÓNEO CORRESPONDIENTE?</t>
  </si>
  <si>
    <t>C40433..1.10 ................8. SON ADECUADAS Y COMPLETAS LAS DESCRIPCIONES QUE SE HACEN DE LAS TRANSACCIONES, HECHOS U OPERACIONES EN EL DOCUMENTO FUENTE O SOPORTE?</t>
  </si>
  <si>
    <t>C40434..1.11 ................9. LAS PERSONAS QUE EJECUTAN LAS ACTIVIDADES RELACIONADAS CON EL PROCESO CONTABLE CONOCEN SUFICIENTEMENTE LAS NORMAS QUE RIGEN LA ADMINISTRACIÓN PÚBLICA?</t>
  </si>
  <si>
    <t>C40435..1.12 ..............10. LAS PERSONAS QUE EJECUTAN LAS ACTIVIDADES RELACIONADAS CON EL PROCESO CONTABLE CONOCEN SUFICIENTEMENTE EL RÉGIMEN DE CONTABILIDAD PÚBLICA APLICABLE PARA LA ENTIDAD?</t>
  </si>
  <si>
    <t>C40436..1.13 ..............11. LOS HECHOS FINANCIEROS, ECONÓMICOS, SOCIALES Y AMBIENTALES QUE HAN SIDO OBJETO DE IDENTIFICACIÓN ESTÁN SOPORTADOS EN DOCUMENTOS IDÓNEOS Y DE CONFORMIDAD CON LA NATURALEZA DE LOS MISMOS?</t>
  </si>
  <si>
    <t>C40437..1.14 ..............12.LOS DOCUMENTOS FUENTE QUE RESPALDAN LOS HECHOS FINANCIEROS, ECONÓMICOS, SOCIALES Y AMBIENTALES CONTIENEN LA INFORMACIÓN NECESARIA PARA REALIZAR SU ADECUADA IDENTIFICACIÓN?</t>
  </si>
  <si>
    <t>C40438..1.15 ..............13. LOS HECHOS FINANCIEROS, ECONÓMICOS, SOCIALES Y AMBIENTALES QUE HAN SIDO OBJETO DE IDENTIFICACIÓN FUERON INTERPRETADOS DE CONFORMIDAD CON LO ESTABLECIDO EN EL RÉGIMEN DE CONTABILIDAD PÚBLICA?</t>
  </si>
  <si>
    <t>C40439..1.16 ........1.1.2. CLASIFICACIÓN</t>
  </si>
  <si>
    <t>C40440..1.17 ................14. LOS HECHOS FINANCIEROS, ECONÓMICOS, SOCIALES Y AMBIENTALES LLEVADOS A CABO EN LOS PROCESOS PROVEEDORES DE LA ENTIDAD HAN SIDO INCLUIDOS EN EL PROCESO CONTABLE?</t>
  </si>
  <si>
    <t>C40441..1.18 ................15. LOS HECHOS FINANCIEROS, ECONÓMICOS, SOCIALES Y AMBIENTALES REALIZADOS POR LA ENTIDAD CONTABLE PÚBLICA SON DE FÁCIL Y CONFIABLE CLASIFICACIÓN EN EL CATÁLOGO GENERAL DE CUENTAS?</t>
  </si>
  <si>
    <t>C40442..1.19 ................16. SON ADECUADAS LAS CUENTAS UTILIZADAS PARA LA CLASIFICACIÓN DE LAS TRANSACCIONES, HECHOS U OPERACIONES REALIZADAS POR LA ENTIDAD CONTABLE PÚBLICA?</t>
  </si>
  <si>
    <t>C40443..1.20 ................17. LA CLASIFICACIÓN DE LAS TRANSACCIONES, HECHOS Y OPERACIONES CORRESPONDE A UNA CORRECTA INTERPRETACIÓN TANTO DEL MARCO CONCEPTUAL COMO DEL MANUAL DE PROCEDIMIENTOS DEL RÉGIMEN DE CONTABILIDAD PÚBLICA?</t>
  </si>
  <si>
    <t>C40444..1.21 ................18. EL EL CATÁLOGO GENERAL DE CUENTAS UTILIZADO PARA LA CLASIFICACIÓN DE LOS HECHOS FINANCIEROS, ECONÓMICOS, SOCIALES Y AMBIENTALES, CORRESPONDE A LA ÚLTIMA VERSIÓN PUBLICADA EN LA PÁGINA WEB DE LA CONTADURÍA GENERAL DE LA NACIÓN?</t>
  </si>
  <si>
    <t>C40445..1.22 ................19. SON ADECUADAS LAS CUENTAS Y SUBCUENTAS UTILIZADAS PARA LA CLASIFICACIÓN DE LAS TRANSACCIONES, HECHOS U OPERACIONES REALIZADAS ?</t>
  </si>
  <si>
    <t>C40446..1.23 ................20. SE ELABORAN Y REVISAN OPORTUNAMENTE LAS CONCILIACIONES BANCARIAS PARA ESTABLECER LOS VALORES OBJETO DE CLASIFICACIÓN, REGISTRO Y CONTROL DEL EFECTIVO?</t>
  </si>
  <si>
    <t>C40447..1.24 ................21. SE EJECUTAN PERIODICAMENTE CONCILIACIONES DE SALDOS RECÍPROCOS CON OTRAS ENTIDADES PÚBLICAS?</t>
  </si>
  <si>
    <t>C40448..1.25 ........1.1.3 REGISTRO Y AJUSTES</t>
  </si>
  <si>
    <t>C40449..1.26 ................22. SE REALIZAN PERIODICAMENTE CONCILIACIONES Y CRUCES DE SALDOS ENTRE LAS ÁREAS DE PRESUPUESTO, CONTABILIDAD, TESORERÍA, Y DEMÁS ÁREAS Y/O PROCESOS DE LA ENTIDAD?</t>
  </si>
  <si>
    <t>C40450..1.27 ................23. SE REALIZAN PERIODICAMENTE TOMAS FÍSICAS DE BIENES, DERECHOS Y OBLIGACIONES Y SE CONFRONTA CON LOS REGISTROS CONTABLES PARA HACER LOS AJUSTES PERTINENTES?</t>
  </si>
  <si>
    <t>C40451..1.28 ................24.LAS CUENTAS Y SUBCUENTAS UTILIZADAS REVELAN ADECUADAMENTE LOS HECHOS, TRANSACCIONES U OPERACIONES REGISTRADAS?</t>
  </si>
  <si>
    <t>C40452..1.29 ................25.SE HACEN VERIFICACIONES PERIODICAS PARA COMPROBAR QUE LOS REGISTROS CONTABLES SE HAN EFECTUADO EN FORMA ADECUADA Y POR LOS VALORES CORRECTOS?</t>
  </si>
  <si>
    <t>C40453..1.30 ................26. SE EFECTÚAN LOS REGISTROS CONTABLES EN FORMA CRONOLÓGICA Y GUARDANDO EL CONSECUTIVO DE LOS HECHOS, TRANSACCIONES U OPERACIONES REALIZADAS, CUANDO A ESTE ÚLTIMO HAYA LUGAR?</t>
  </si>
  <si>
    <t>C40454..1.31 ................27. SE GENERAN LISTADOS DE CONSECUTIVOS DE DOCUMENTOS PARA HACER VERIFICACIONES DE COMPLETITUD DE REGISTROS?</t>
  </si>
  <si>
    <t>C40455..1.32 ................28. SE CONOCE Y APLICA LOS TRATAMIENTOS CONTABLES DIFERENCIALES EXISTENTES ENTRE ENTIDADES DE GOBIERNO GENERAL Y EMPRESAS PÚBLICAS?</t>
  </si>
  <si>
    <t>C40456..1.33 ................29. EL PROCESO CONTABLE OPERA EN UN AMBIENTE DE SISTEMA DE INTEGRADO DE INFORMACIÓN Y ESTE FUNCIONA ADECUADAMENTE?</t>
  </si>
  <si>
    <t>C40457..1.34 ................30. SON ADECUADAMENTE CALCULADOS LOS VALORES CORRESPONDIENTES A LOS PROCESOS DE DEPRECIACIÓN, PROVISIÓN, AMORTIZACIÓN, VALORIZACIÓN, Y AGOTAMIENTO, SEGÚN APLIQUE?</t>
  </si>
  <si>
    <t>C40458..1.35 ................31. LOS REGISTROS CONTABLES QUE SE REALIZAN TIENEN LOS RESPECTIVOS DOCUMENTOS SOPORTES IDONEOS?</t>
  </si>
  <si>
    <t>C40459..1.36 .............. 32. PARA EL REGISTRO DE LAS TRANSACCIONES, HECHOS U OPERACIONES SE ELABORAN LOS RESPECTIVOS COMPROBANTES DE CONTABILIDAD?</t>
  </si>
  <si>
    <t>C40460..1.37 .............. 33 LOS LIBROS DE CONTABILIDAD SE ENCUENTRAN DEBIDAMENTE SOPORTADOS EN COMPROBANTES DE CONTABILIDAD?</t>
  </si>
  <si>
    <t>C40461..1.39 ........1.2 ETAPA DE REVELACIÓN</t>
  </si>
  <si>
    <t>C40462..1.40 ........1.2.1 ELABORACIÓN DE ESTADOS CONTABLES Y DEMÁS INFORMES</t>
  </si>
  <si>
    <t>C40463..1.41 ................34. SE ELABORAN Y DILIGENCIAN LOS LIBROS DE CONTABILIDAD DE CONFORMIDAD CON LOS PARÁMETROS ESTABLECIDOS EN EL RÉGIMEN DE CONTABILIDAD PÚBLICA?</t>
  </si>
  <si>
    <t>C40464..1.42 ................35. LAS CIFRAS CONTENIDAS EN LOS ESTADOS, INFORMES Y REPORTES CONTABLES COINCIDEN CON LOS SALDOS DE LOS LIBROS DE CONTABILIDAD?</t>
  </si>
  <si>
    <t>C40465..1.43 ................36. SE EFECTÚA EL MANTENIMIENTO, ACTUALIZACIÓN Y PARAMETRIZACIÓN NECESARIOS PARA UN ADECUADO FUNCIONAMIENTO DEL APLICATIVO UTILIZADO PARA PROCESAR LA INFORMACIÓN?</t>
  </si>
  <si>
    <t>C40466..1.44 ................37. SE ELABORAN OPORTUNAMENTE LOS ESTADOS, INFORMES Y REPORTES CONTABLES AL REPRESENTANTE LEGAL, A LA CONTADURÍA GENERAL DE LA NACIÓN, A LOS ORGANISMOS DE INSPECCIÓN, VIGILANCIA Y CONTROL, Y A LOS DEMÁS USUARIOS DE LA INFORMACIÓN?</t>
  </si>
  <si>
    <t>C40467..1.45 ................38.LAS NOTAS EXPLICATIVAS A LOS ESTADOS CONTABLES CUMPLEN CON LAS FORMALIDADES ESTABLECIDAS EN EL RÉGIMEN DE CONTABILIDAD PÚBLICA?</t>
  </si>
  <si>
    <t>C40468..1.46 ................39. EL CONTENIDO DE LAS NOTAS A LOS ESTADOS CONTABLES REVELA EN FORMA SUFICIENTE LA INFORMACIÓN DE TIPO CUALITATIVO Y CUANTITATIVO FÍSICO QUE CORRESPONDE?</t>
  </si>
  <si>
    <t>C40469..1.47 ................40. SE VERIFICA LA CONSISTENCIA ENTRE LAS NOTAS A LOS ESTADOS CONTABLES Y LOS SALDOS REVELADOS EN LOS ESTADOS CONTABLES?</t>
  </si>
  <si>
    <t>C40470..1.48 ........1.2.2 ANÁLISIS, INTERPRETACIÓN Y COMUNICACIÓN DE LA INFORMACIÓN</t>
  </si>
  <si>
    <t>C40471..1.49 ................41. SE PRESENTAN OPORTUNAMENTE LOS ESTADOS, INFORMES Y REPORTES CONTABLES AL REPRESENTANTE LEGAL, A LA CONTADURÍA GENERAL DE LA NACIÓN, Y A LOS ORGANISMOS DE INSPECCIÓN, VIGILANCIA Y CONTROL?</t>
  </si>
  <si>
    <t>C40472..1.50 ................42.SE PUBLICA MENSUALMENTE EN LUGAR VISIBLE Y DE FÁCIL ACCESO A LA COMUNIDAD EL BALANCE GENERAL Y EL ESTADO DE ACTIVIDAD FINANCIERA, ECONÓMICA, SOCIAL Y AMBIENTAL?</t>
  </si>
  <si>
    <t>C40473..1.51 ................43.SE UTILIZA UN SISTEMA DE INDICADORES PARA ANALIZAR E INTERPRETAR LA REALIDAD FINANCIERA, ECONÓMICA, SOCIAL Y AMBIENTAL DE LA ENTIDAD?</t>
  </si>
  <si>
    <t>C40474..1.52 ................44.LA INFORMACIÓN CONTABLE SE ACOMPAÑA DE LOS RESPECTIVOS ANÁLISIS E INTERPRETACIONES QUE FACILITAN SU ADECUADA COMPRENSIÓN POR PARTE DE LOS USUARIOS?</t>
  </si>
  <si>
    <t>C40475..1.53 ................45.LA INFORMACIÓN CONTABLE ES UTILIZADA PARA CUMPLIR PROPÓSITOS DE GESTIÓN?</t>
  </si>
  <si>
    <t>C40476..1.54 ................46. SE ASEGURA LA ENTIDAD DE PRESENTAR CIFRAS HOMOGENEAS A LOS DISTINTOS USUARIOS DE LA INFORMACIÓN?</t>
  </si>
  <si>
    <t>C40477..1.55 ........1.3 OTROS ELEMENTOS DE CONTROL</t>
  </si>
  <si>
    <t>C40478..1.56 ........1.3.1 ACCIONES IMPLEMENTADAS</t>
  </si>
  <si>
    <t>C40479..1.57 ................47. SE IDENTIFICAN, ANALIZAN Y SE LE DA TRATAMIENTO ADECUADO A LOS RIESGOS DE ÍNDOLE CONTABLE DE LA ENTIDAD EN FORMA PERMANENTE?</t>
  </si>
  <si>
    <t>C40480..1.58 ................48. EXISTE Y FUNCIONA UNA INSTANCIA ASESORA QUE PERMITA GESTIONAR LOS RIESGOS DE ÍNDOLE CONTABLE?</t>
  </si>
  <si>
    <t>C40481..1.59 ................49. SE REALIZAN AUTOEVALUACIONES PERIÓDICAS PARA DETERMINAR LA EFECTIVIDAD DE LOS CONTROLES IMPLEMENTADOS EN CADA UNA DE LAS ACTIVIDADES DEL PROCESO CONTABLE?</t>
  </si>
  <si>
    <t>C40482..1.60 ................50. SE HAN ESTABLECIDO CLARAMENTE NIVELES DE AUTORIDAD Y RESPONSABILIDAD PARA LA EJECUCIÓN DE LAS DIFERENTES ACTIVIDADES DEL PROCESO CONTABLE?</t>
  </si>
  <si>
    <t>C40483..1.61 ................51. LAS POLÍTICAS CONTABLES, PROCEDIMIENTOS Y DEMÁS PRÁCTICAS QUE SE APLICAN INTERNAMENTE SE ENCUENTRAN DEBIDAMENTE DOCUMENTADAS?</t>
  </si>
  <si>
    <t>C40484..1.62 ................52. LOS MANUALES DE POLÍTICAS, PROCEDIMIENTOS Y DEMÁS PRÁCTICAS CONTABLES SE ENCUENTRAN DEB</t>
  </si>
  <si>
    <t>C40485..1.63 ................53. SE EVIDENCIA POR MEDIO DE FLUJOGRAMAS, U OTRA TÉCNICA O MECANISMO, LA FORMA COMO CIRCULA LA INFORMACIÓN A TRAVÉS DE LA ENTIDAD Y SU RESPECTIVO EFECTO EN EL PROCESO CONTABLE DE LA ENTIDAD?</t>
  </si>
  <si>
    <t>C40486..1.64 ................54. SE HA IMPLEMENTADO Y EJECUTA UNA POLÍTICA DE DEPURACIÓN CONTABLE PERMANENTE Y DE SOSTENIBILIDAD DE LA CALIDAD DE LA INFORMACIÓN?</t>
  </si>
  <si>
    <t>C40487..1.65 ................55. LOS BIENES, DERECHOS Y OBLIGACIONES SE ENCUENTRAN DEBIDAMENTE INDIVIDUALIZADOS EN LA CONTABILIDAD, BIEN SEA POR EL ÁREA CONTABLE O EN BASES DE DATOS ADMINISTRADAS POR OTRAS DEPENDENCIAS?</t>
  </si>
  <si>
    <t>C40488..1.66 ................56. LOS COSTOS HISTÓRICOS REGISTRADOS EN LA CONTABILIDAD SON ACTUALIZADOS PERMANENTEMENTE DE CONFORMIDAD CON LO DISPUESTO EN EL RÉGIMEN DE CONTABILIDAD PÚBLICA?</t>
  </si>
  <si>
    <t>C40489..1.67 ................57 SE CUENTA CON UN ÁREA CONTABLE DEBIDAMENTE ESTRUCTURADA DE CONFORMIDAD CON LA COMPLEJIDAD, DESARROLLO TECNOLÓGICO Y ESTRUCTURA ORGANIZACIONAL DE LA ENTIDAD?</t>
  </si>
  <si>
    <t>C40490..1.68 ................58. LOS FUNCIONARIOS INVOLUCRADOS EN EL PROCESO CONTABLE CUMPLEN CON LOS REQUERIMIENTOS TÉCNICOS SEÑALADOS POR LA ENTIDAD DE ACUERDO CON LA RESPONSABILIDAD QUE DEMANDA EL EJERCICIO DE LA PROFESIÓN CONTABLE EN EL SECTOR PÚBLICO?</t>
  </si>
  <si>
    <t>C40491..1.69 ................59. SE HA IMPLEMENTADO UNA POLÍTICA O MECANISMO DE ACTUALIZACIÓN PERMANENTE PARA LOS FUNCIONARIOS INVOLUCRADOS EN EL PROCESO CONTABLE Y SE LLEVA A CABO EN FORMA SATISFACTORIA?</t>
  </si>
  <si>
    <t>C40492..1.70 ................60. SE PRODUCEN EN LA ENTIDAD INFORMES DE EMPALME CUANDO SE PRESENTAN CAMBIOS DE REPRESENTANTE LEGAL, O CAMBIOS DE CONTADOR?</t>
  </si>
  <si>
    <t>C40493..1.71 ................61. EXISTE UNA POLÍTICA PARA LLEVAR A CABO EN FORMA ADECUADA EL CIERRE INTEGRAL DE LA INFORMACIÓN PRODUCIDA EN TODAS LAS ÁREAS O DEPENDENCIAS QUE GENERAN HECHOS FINANCIEROS, ECONÓMICOS, SOCIALES Y AMBIENTALES?</t>
  </si>
  <si>
    <t>C40494..1.72 ................62 LOS SOPORTES DOCUMENTALES DE LOS REGISTROS CONTABLES SE ENCUENTRAN DEBIDAMENTE ORGANIZADOS Y ARCHIVADOS DE CONFORMIDAD CON LAS NORMAS QUE REGULAN LA MATERIA?</t>
  </si>
  <si>
    <t>C40495..2 VALORACION CUALITATIVA</t>
  </si>
  <si>
    <t>C40496..2.1 FORTALEZAS</t>
  </si>
  <si>
    <t>C40497..2.2 DEBILIDADES</t>
  </si>
  <si>
    <t>C40498..2.3 AVANCE OBTENIDOS RESPECTO DE LAS EVALUACIONES Y RECOMENDACIONES REALIZADAS</t>
  </si>
  <si>
    <t>C40499..2.4 RECOMENDACIONES</t>
  </si>
  <si>
    <t xml:space="preserve">Bajo Nivel de Participacion de los Dueños de los procesos en la autoevaluacion de los controles definidos en los riesgos  y procedimientos  </t>
  </si>
  <si>
    <t>Persiste la existencia de un solo funcionario con el cargo de Contador y Presupuesto  - No obstante   se cuenta con contratacion de apoyo  con  02 Profesionales.</t>
  </si>
  <si>
    <t>Se requiere  actualizacion conforme a los procesos que  se realizan a traves del SIIF  II</t>
  </si>
  <si>
    <t>Se requiera actualizacion conforme los cambios normativos y las nuevas herramientas en vigencia tales como SIIF II  -  No obstante se viene cumpliendo con los registros y reportes de informes de Ley.</t>
  </si>
  <si>
    <t>Aunque existe el Comite esta no esta activado y  cumpliendo un plan predefinido -  al igual que  se observa   aumento de la cartera  de dificil recaudo -  por traslado de anual  que se viene realizando  de la cartera vigente  por antigüedad de la misma.</t>
  </si>
  <si>
    <t xml:space="preserve">Se requier avanzar  a traves del  comite de sostenibilidad contable el proceso de depuracion-  asi como individualizar la Cartera,  e  integracion de  los Aplicativos </t>
  </si>
  <si>
    <t xml:space="preserve">No se cuenta - debidamente estructurada- ademas que la existente esta fusionada con Presupuesto - generando  bajo nivel de conciliacion  y control por parte de las mismas. </t>
  </si>
  <si>
    <t>No Integración del Módulo de Nomina al Proceso Contable de la Entidad Publica desde la fecha de su Compra  Bajo Nivel de Actualización de Caracterizacion   y Procedimientos Contables y del Proceso Financiero en atención a la Implementación de SIIF II.    Estructura  del proceso contable no está acorde a lo definido en la normatividad contable toda vez que Contabilidad   y presupuesto  cuentan con un solo responsable. No existencia de Plan de Capacitación que incluya política para el  personal del proceso financiero. No existe  un diagnóstico de necesidades   de capacitacion  en respuesta a los cambios normativos y nuevas herramientas para rendición de informes tanto contables como presupuestales.   Bajo nivel de evidencias de circularizaciones para conciliar las operaciones reciprocas con otras instituciones. Falta  de  la  integración  sistematizada  de  la  totalidad  de  los  procesos  que  confluyen en la contabilidad-  toda vez que el SIIF II -  no cuenta con todas las herramientas como - PPYE, Cartera, Nomina, Etc.  Algunos   Procesos (proveedores)  de  información  remiten  los  soportes  en  forma extemporánea a contabilidad,  lo cual se traduce en incumplimiento de la entidad, y por ende sanciones de tipo  administrativo,  disciplinario, fiscal y/o penal.   Continua  siendo  dispendiosa  según concepto del profesional de control interno, la  manera  como  actualmente  permite  el  SIIF   realizar los reportes o lista de auxiliares por cuenta, toda vez porque no permite realizar la consulta  de un trimestre o la anualidad de una sola cuenta para revisar el movimiento por  tercero, lo cual  genera traumas y al momento de revisión y conciliación de saldos, a fin de presentar recomendaciones y  propuestas de ajustes por parte de control interno.  situacion  que da como resultado   registros de ajustes en SIIF II -   por diferencias con los saldos  del Programa Contable  Novasoft- En cada Trimestre.</t>
  </si>
  <si>
    <t>Implementación y mantenimiento del SIIF II desde el hace 04 años- Con mejoramiento cada dia de las habilidades para su manejo, lo cual brinda controles y seguridad en el manejo presupuestal afectando de manera positiva la información contable del ente público -   Mejoramiento del lugar de trabajo, se  avanza en el mantenimiento del sistema de red,   para acceso a los aplicativos y demás para el procesamiento de la información contable.   - aunque existe Contratación de Apoyo Tecnico del Área de Sistemas para acompañamiento al proceso contable, se requiere  contratacion de  un Profesional  -  para  apoyar en el  mejoramiento, calidad  y cumplimiento  de los informes de Ley.  Se tiene un plan de   de mejoramiento  suscrito con la CGR  de al vigencia 2014, en ejecucion,  con participación de los procesos  y responsables. Existen politicas de control de acceso a los Aplicativos tanto del SIIF II, como de Novasoft.</t>
  </si>
  <si>
    <t xml:space="preserve">Hasta el mes de Noviembre - de 2014- se  pudo  bservar el mejoramiento en el trabajo coordinado  con  el acompañamiento del profesional de control Interno, realizando las observaciones    y estaas recibidas   y adoptadas por parte del grupo contable, Se  contuinua en alto nivel de cump,kimiento con losprocesos de conciliaciones  bancarias de manera oportuna porp arte de la Pagadora. - Se  actualizo la información de saldos por identificar registrados en el balance al cierre  de la vigencia.  -Se realizan conciliaciones de saldos entre contabilidad, tesorería, presupuesto,-   -Se realizó  el inventario de bienes muebles y almacén  de al cierre del año 2014 - -Ajuste y actualización de la valorización y/o depreciación de los bienes muebles e inmuebles. </t>
  </si>
  <si>
    <t>se cumple de forma  general.</t>
  </si>
  <si>
    <t>Aunque los comprobantes contables de Causacion se elaboran en el sistema estos no se Imprimen  --</t>
  </si>
  <si>
    <t>el Profesional de Control Interno conocio  a primera mano -  a traves de las acciones de revision y seguimiento hasta el mes de Noviembre de 2014,  los  controles y reporte de informacion de las dependencias y/o areas  que generan hechos financieros -  para realizar este  informe  en fecha  Abril de 2015,  se solicito  informacion a la contadora y contratista de apoyo contable-  sobre las evidencias y gestiones para el  alistamiento del cierre integral al corte  Diciembre 31 de 2014</t>
  </si>
  <si>
    <t>No  existe  una politica o mecanismo de actualizacion permanente.</t>
  </si>
  <si>
    <t>No  se realiza  o utiliza la informacion contable por parte de la alta direccion -  para  analisis   de su contenido  y comportamiento a traves de la vigencia, como tampoco para la toma de desiciones.</t>
  </si>
  <si>
    <t>01-01-2014 al 31-12-2014</t>
  </si>
  <si>
    <t>OBSERVACIONES   Y /O SOLICITUD DE  ACLARACION     O ADICION DE INFORMACION  - SOPORTES  O EVIDENCIAS - PARA MEJORAR CALIFICACION.</t>
  </si>
  <si>
    <t>Reactivar el comite de sostenibilidad contable y definir un plan de depuracion.  Definir procedimientos y puntos de control para el cumplimiento de los informes a la CGN, y demas entidades.   Definir politicas desde el proceso financiero en materia de control de soportes por credito de cartera  y procedimiento para custodia y devolucion de Pagares.  Publicar periodicamente informacion financiera y presupuestal en la pagina web institucional para acceso de la comunidad en general en atencion a la politica de transparencia por colombia. / Aunque existe Contratación de Apoyo Tecnico del Área de Sistemas para acompañamiento al proceso contable, se requiere  contratacion de  un Profesional  /  Realizar  Verificacion  y Seguimiento por parte del Contador  al cumplimiento de la Publicación de información contable , financiera y presupuestal en la pagina web o sitio visible  de acceso a la comunidad en general   /  Aunque se evidencia la existencia de Riesgos Indentificados en el proceso, estos se deben analizar y aplciar  tratamiento, verificando  contra lo planeado y realizando los ajustes necesarios. /  realizar y dejar evidencia  periodica  de las conciliaciones de saldos recíprocos con otras entidades públicas  // Adopcion   y Ejecucion de una política o mecanismo de actualización permanente para todos los funcionarios involucrados en el proceso contable en cada  vigencia.  // Dar inicio y dejar evidencia  por parte de los dueños de los Dueños de los procesos la autoevaluacion de los controles definidos en la matriz de  riesgos  y procedimientos  - lo cual  produce mejoramiento continuo // Realizar el Analisis   y definir  la ruta para  que se  adopten y se impriman   los comprobantes contables de Causacion y ordenes de pago - generadas  directamente por el SIIF II.//  Dar inicio  al Proceso de Revision y analisis de la informacion contable por parte de la Alta Direccion.</t>
  </si>
  <si>
    <t xml:space="preserve">Quedan partidas pendiente por depurar de años anteriores como es el caso de Deudores por concepto de arriendo de cafeteria;  ademas de otras partidas en los  Intangibles como es el caso de los software que se reflejan en el Balance pero ya no existen.  </t>
  </si>
  <si>
    <t>Los bienes y derechos si se encuentran individualizados en los diferentes modulos de apoyo al area financiera, considero que se prodria mejorar este indicador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</si>
</sst>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4">
    <font>
      <sz val="10"/>
      <name val="Arial"/>
      <family val="0"/>
    </font>
    <font>
      <b/>
      <sz val="12"/>
      <name val="Arial"/>
      <family val="2"/>
    </font>
    <font>
      <b/>
      <sz val="12"/>
      <color indexed="9"/>
      <name val="Arial"/>
      <family val="2"/>
    </font>
    <font>
      <b/>
      <sz val="10"/>
      <name val="Arial"/>
      <family val="2"/>
    </font>
    <font>
      <b/>
      <sz val="11"/>
      <name val="Arial"/>
      <family val="2"/>
    </font>
    <font>
      <b/>
      <sz val="9"/>
      <name val="Arial"/>
      <family val="2"/>
    </font>
    <font>
      <sz val="9"/>
      <name val="Arial"/>
      <family val="2"/>
    </font>
    <font>
      <b/>
      <sz val="14"/>
      <name val="Arial"/>
      <family val="2"/>
    </font>
    <font>
      <b/>
      <sz val="16"/>
      <name val="Arial"/>
      <family val="2"/>
    </font>
    <font>
      <b/>
      <sz val="18"/>
      <name val="Arial"/>
      <family val="2"/>
    </font>
    <font>
      <sz val="16"/>
      <name val="Arial"/>
      <family val="2"/>
    </font>
    <font>
      <b/>
      <sz val="22"/>
      <name val="Arial"/>
      <family val="2"/>
    </font>
    <font>
      <sz val="22"/>
      <name val="Arial"/>
      <family val="2"/>
    </font>
    <font>
      <sz val="9"/>
      <name val="Tahoma"/>
      <family val="2"/>
    </font>
    <font>
      <b/>
      <sz val="9"/>
      <name val="Tahoma"/>
      <family val="2"/>
    </font>
    <font>
      <b/>
      <sz val="14"/>
      <color indexed="10"/>
      <name val="Tahoma"/>
      <family val="2"/>
    </font>
    <font>
      <b/>
      <sz val="4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21C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right style="medium"/>
      <top style="medium"/>
      <bottom>
        <color indexed="63"/>
      </bottom>
    </border>
    <border>
      <left style="medium"/>
      <right style="medium"/>
      <top style="medium"/>
      <bottom style="medium"/>
    </border>
    <border>
      <left style="medium">
        <color indexed="8"/>
      </left>
      <right>
        <color indexed="63"/>
      </right>
      <top style="medium">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3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4">
    <xf numFmtId="0" fontId="0" fillId="0" borderId="0" xfId="0" applyAlignment="1">
      <alignment/>
    </xf>
    <xf numFmtId="0" fontId="0" fillId="0" borderId="10" xfId="0" applyBorder="1" applyAlignment="1">
      <alignment horizontal="left" vertical="center" wrapText="1"/>
    </xf>
    <xf numFmtId="1" fontId="0" fillId="0" borderId="10" xfId="0" applyNumberFormat="1" applyBorder="1" applyAlignment="1">
      <alignment horizontal="right" vertical="center" wrapText="1"/>
    </xf>
    <xf numFmtId="2" fontId="0" fillId="0" borderId="10" xfId="0" applyNumberFormat="1" applyBorder="1" applyAlignment="1">
      <alignment horizontal="right" vertical="center" wrapText="1"/>
    </xf>
    <xf numFmtId="0" fontId="2" fillId="33" borderId="11" xfId="0" applyFont="1" applyFill="1" applyBorder="1" applyAlignment="1">
      <alignment horizontal="center" vertical="center" wrapText="1"/>
    </xf>
    <xf numFmtId="0" fontId="35" fillId="0" borderId="0" xfId="52">
      <alignment/>
      <protection/>
    </xf>
    <xf numFmtId="0" fontId="51" fillId="34" borderId="12" xfId="52" applyFont="1" applyFill="1" applyBorder="1" applyAlignment="1">
      <alignment vertical="center" wrapText="1"/>
      <protection/>
    </xf>
    <xf numFmtId="0" fontId="51" fillId="0" borderId="0" xfId="52" applyFont="1" applyAlignment="1">
      <alignment vertical="center" wrapText="1"/>
      <protection/>
    </xf>
    <xf numFmtId="0" fontId="51" fillId="0" borderId="0" xfId="52" applyFont="1">
      <alignment/>
      <protection/>
    </xf>
    <xf numFmtId="0" fontId="51" fillId="34" borderId="13" xfId="52" applyFont="1" applyFill="1" applyBorder="1" applyAlignment="1">
      <alignment vertical="center" wrapText="1"/>
      <protection/>
    </xf>
    <xf numFmtId="0" fontId="35" fillId="0" borderId="0" xfId="52" applyAlignment="1">
      <alignment vertical="center" wrapText="1"/>
      <protection/>
    </xf>
    <xf numFmtId="0" fontId="52" fillId="34" borderId="12" xfId="52" applyFont="1" applyFill="1" applyBorder="1" applyAlignment="1">
      <alignment vertical="center" wrapText="1"/>
      <protection/>
    </xf>
    <xf numFmtId="0" fontId="52" fillId="34" borderId="13" xfId="52" applyFont="1" applyFill="1" applyBorder="1" applyAlignment="1">
      <alignment vertical="center" wrapText="1"/>
      <protection/>
    </xf>
    <xf numFmtId="0" fontId="0" fillId="0" borderId="0" xfId="0" applyFont="1" applyAlignment="1">
      <alignment/>
    </xf>
    <xf numFmtId="0" fontId="0" fillId="35" borderId="10" xfId="0" applyFill="1" applyBorder="1" applyAlignment="1">
      <alignment horizontal="left" vertical="center" wrapText="1"/>
    </xf>
    <xf numFmtId="0" fontId="3" fillId="0" borderId="0" xfId="0" applyFont="1" applyAlignment="1">
      <alignment/>
    </xf>
    <xf numFmtId="0" fontId="0" fillId="0" borderId="10" xfId="0" applyFont="1" applyBorder="1" applyAlignment="1">
      <alignment horizontal="left" vertical="center" wrapText="1"/>
    </xf>
    <xf numFmtId="0" fontId="0" fillId="35" borderId="10" xfId="0" applyFont="1" applyFill="1" applyBorder="1" applyAlignment="1">
      <alignment horizontal="left" vertical="center" wrapText="1"/>
    </xf>
    <xf numFmtId="0" fontId="3" fillId="36" borderId="10" xfId="0" applyFont="1" applyFill="1" applyBorder="1" applyAlignment="1">
      <alignment horizontal="left" vertical="center" wrapText="1"/>
    </xf>
    <xf numFmtId="1" fontId="3" fillId="36" borderId="10" xfId="0" applyNumberFormat="1" applyFont="1" applyFill="1" applyBorder="1" applyAlignment="1">
      <alignment horizontal="right" vertical="center" wrapText="1"/>
    </xf>
    <xf numFmtId="0" fontId="0" fillId="36" borderId="10" xfId="0" applyFill="1" applyBorder="1" applyAlignment="1">
      <alignment horizontal="left" vertical="center" wrapText="1"/>
    </xf>
    <xf numFmtId="0" fontId="52" fillId="36" borderId="13" xfId="52" applyFont="1" applyFill="1" applyBorder="1" applyAlignment="1">
      <alignment vertical="center" wrapText="1"/>
      <protection/>
    </xf>
    <xf numFmtId="1" fontId="0" fillId="36" borderId="10" xfId="0" applyNumberFormat="1" applyFill="1" applyBorder="1" applyAlignment="1">
      <alignment horizontal="right" vertical="center" wrapText="1"/>
    </xf>
    <xf numFmtId="2" fontId="8" fillId="36" borderId="10" xfId="0" applyNumberFormat="1" applyFont="1" applyFill="1" applyBorder="1" applyAlignment="1">
      <alignment horizontal="right" vertical="center" wrapText="1"/>
    </xf>
    <xf numFmtId="2" fontId="8" fillId="15" borderId="10" xfId="0" applyNumberFormat="1" applyFont="1" applyFill="1" applyBorder="1" applyAlignment="1">
      <alignment horizontal="right" vertical="center" wrapText="1"/>
    </xf>
    <xf numFmtId="2" fontId="8" fillId="37" borderId="10" xfId="0" applyNumberFormat="1" applyFont="1" applyFill="1" applyBorder="1" applyAlignment="1">
      <alignment horizontal="right" vertical="center" wrapText="1"/>
    </xf>
    <xf numFmtId="2" fontId="9" fillId="37" borderId="10" xfId="0" applyNumberFormat="1" applyFont="1" applyFill="1" applyBorder="1" applyAlignment="1">
      <alignment horizontal="right" vertical="center" wrapText="1"/>
    </xf>
    <xf numFmtId="1" fontId="7" fillId="36" borderId="10" xfId="0" applyNumberFormat="1" applyFont="1" applyFill="1" applyBorder="1" applyAlignment="1">
      <alignment horizontal="center" vertical="center" wrapText="1"/>
    </xf>
    <xf numFmtId="1" fontId="7" fillId="15" borderId="10" xfId="0" applyNumberFormat="1" applyFont="1" applyFill="1" applyBorder="1" applyAlignment="1">
      <alignment horizontal="center" vertical="center" wrapText="1"/>
    </xf>
    <xf numFmtId="1" fontId="7" fillId="38" borderId="10" xfId="0" applyNumberFormat="1" applyFont="1" applyFill="1" applyBorder="1" applyAlignment="1">
      <alignment horizontal="center" vertical="center" wrapText="1"/>
    </xf>
    <xf numFmtId="1" fontId="7" fillId="39" borderId="10" xfId="0" applyNumberFormat="1" applyFont="1" applyFill="1" applyBorder="1" applyAlignment="1">
      <alignment horizontal="center" vertical="center" wrapText="1"/>
    </xf>
    <xf numFmtId="1" fontId="7" fillId="0" borderId="10" xfId="0" applyNumberFormat="1" applyFont="1" applyBorder="1" applyAlignment="1">
      <alignment horizontal="center" vertical="center" wrapText="1"/>
    </xf>
    <xf numFmtId="1" fontId="7" fillId="40" borderId="10" xfId="0" applyNumberFormat="1" applyFont="1" applyFill="1" applyBorder="1" applyAlignment="1">
      <alignment horizontal="center" vertical="center" wrapText="1"/>
    </xf>
    <xf numFmtId="0" fontId="7" fillId="0" borderId="0" xfId="0" applyFont="1" applyAlignment="1">
      <alignment horizontal="center"/>
    </xf>
    <xf numFmtId="0" fontId="5" fillId="41" borderId="11" xfId="0" applyFont="1" applyFill="1" applyBorder="1" applyAlignment="1">
      <alignment horizontal="center" vertical="center" textRotation="180" wrapText="1"/>
    </xf>
    <xf numFmtId="0" fontId="4" fillId="41" borderId="11" xfId="0" applyFont="1" applyFill="1" applyBorder="1" applyAlignment="1">
      <alignment horizontal="center" vertical="center" textRotation="180" wrapText="1"/>
    </xf>
    <xf numFmtId="0" fontId="6" fillId="41" borderId="0" xfId="0" applyFont="1" applyFill="1" applyAlignment="1">
      <alignment textRotation="180"/>
    </xf>
    <xf numFmtId="0" fontId="5" fillId="41" borderId="14" xfId="0" applyFont="1" applyFill="1" applyBorder="1" applyAlignment="1">
      <alignment horizontal="center" vertical="center" textRotation="180" wrapText="1"/>
    </xf>
    <xf numFmtId="2" fontId="9" fillId="0" borderId="15" xfId="0" applyNumberFormat="1" applyFont="1" applyBorder="1" applyAlignment="1">
      <alignment horizontal="right" vertical="center" wrapText="1"/>
    </xf>
    <xf numFmtId="0" fontId="16" fillId="41" borderId="11" xfId="0" applyFont="1" applyFill="1" applyBorder="1" applyAlignment="1">
      <alignment horizontal="center" vertical="center" textRotation="180" wrapText="1"/>
    </xf>
    <xf numFmtId="0" fontId="0" fillId="11" borderId="13" xfId="0" applyFill="1" applyBorder="1" applyAlignment="1">
      <alignment/>
    </xf>
    <xf numFmtId="0" fontId="7" fillId="11" borderId="13" xfId="0" applyFont="1" applyFill="1" applyBorder="1" applyAlignment="1">
      <alignment horizontal="center" vertical="center" wrapText="1"/>
    </xf>
    <xf numFmtId="1" fontId="7" fillId="42" borderId="10" xfId="0" applyNumberFormat="1" applyFont="1" applyFill="1" applyBorder="1" applyAlignment="1">
      <alignment horizontal="center" vertical="center" wrapText="1"/>
    </xf>
    <xf numFmtId="0" fontId="0" fillId="11" borderId="13" xfId="0"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1" fillId="35" borderId="18" xfId="0" applyFont="1" applyFill="1" applyBorder="1" applyAlignment="1">
      <alignment horizontal="center" vertical="center" wrapText="1"/>
    </xf>
    <xf numFmtId="0" fontId="12" fillId="35" borderId="19" xfId="0" applyFont="1" applyFill="1" applyBorder="1" applyAlignment="1">
      <alignment/>
    </xf>
    <xf numFmtId="0" fontId="12" fillId="35" borderId="20" xfId="0" applyFont="1" applyFill="1" applyBorder="1" applyAlignment="1">
      <alignment/>
    </xf>
    <xf numFmtId="0" fontId="8" fillId="0" borderId="0" xfId="0" applyFont="1" applyAlignment="1">
      <alignment horizontal="center" vertical="center" wrapText="1"/>
    </xf>
    <xf numFmtId="0" fontId="10" fillId="0" borderId="0" xfId="0"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G86"/>
  <sheetViews>
    <sheetView zoomScalePageLayoutView="0" workbookViewId="0" topLeftCell="A1">
      <selection activeCell="A1" sqref="A1"/>
    </sheetView>
  </sheetViews>
  <sheetFormatPr defaultColWidth="9.140625" defaultRowHeight="12.75"/>
  <cols>
    <col min="1" max="1" width="9.57421875" style="0" customWidth="1"/>
    <col min="2" max="2" width="128.00390625" style="0" customWidth="1"/>
    <col min="3" max="3" width="39.140625" style="0" customWidth="1"/>
    <col min="4" max="4" width="128.00390625" style="0" customWidth="1"/>
    <col min="5" max="5" width="40.421875" style="0" customWidth="1"/>
    <col min="6" max="6" width="39.140625" style="0" customWidth="1"/>
    <col min="7" max="7" width="41.00390625" style="0" customWidth="1"/>
  </cols>
  <sheetData>
    <row r="3" spans="1:7" ht="12.75">
      <c r="A3" s="44" t="s">
        <v>0</v>
      </c>
      <c r="B3" s="45"/>
      <c r="C3" s="45"/>
      <c r="D3" s="45"/>
      <c r="E3" s="45"/>
      <c r="F3" s="45"/>
      <c r="G3" s="45"/>
    </row>
    <row r="4" spans="1:7" ht="12.75">
      <c r="A4" s="44" t="s">
        <v>1</v>
      </c>
      <c r="B4" s="45"/>
      <c r="C4" s="45"/>
      <c r="D4" s="45"/>
      <c r="E4" s="45"/>
      <c r="F4" s="45"/>
      <c r="G4" s="45"/>
    </row>
    <row r="5" spans="1:7" ht="12.75">
      <c r="A5" s="44" t="s">
        <v>2</v>
      </c>
      <c r="B5" s="45"/>
      <c r="C5" s="45"/>
      <c r="D5" s="45"/>
      <c r="E5" s="45"/>
      <c r="F5" s="45"/>
      <c r="G5" s="45"/>
    </row>
    <row r="6" spans="1:7" ht="12.75">
      <c r="A6" s="44" t="s">
        <v>3</v>
      </c>
      <c r="B6" s="45"/>
      <c r="C6" s="45"/>
      <c r="D6" s="45"/>
      <c r="E6" s="45"/>
      <c r="F6" s="45"/>
      <c r="G6" s="45"/>
    </row>
    <row r="7" spans="1:7" ht="12.75">
      <c r="A7" s="44" t="s">
        <v>4</v>
      </c>
      <c r="B7" s="45"/>
      <c r="C7" s="45"/>
      <c r="D7" s="45"/>
      <c r="E7" s="45"/>
      <c r="F7" s="45"/>
      <c r="G7" s="45"/>
    </row>
    <row r="10" spans="1:7" ht="31.5">
      <c r="A10" s="4" t="s">
        <v>192</v>
      </c>
      <c r="B10" s="4" t="s">
        <v>193</v>
      </c>
      <c r="C10" s="4" t="s">
        <v>194</v>
      </c>
      <c r="D10" s="4" t="s">
        <v>195</v>
      </c>
      <c r="E10" s="4" t="s">
        <v>196</v>
      </c>
      <c r="F10" s="4" t="s">
        <v>197</v>
      </c>
      <c r="G10" s="4" t="s">
        <v>198</v>
      </c>
    </row>
    <row r="11" spans="1:7" ht="12.75">
      <c r="A11" s="1" t="s">
        <v>5</v>
      </c>
      <c r="B11" s="1" t="s">
        <v>6</v>
      </c>
      <c r="C11" s="2">
        <v>0</v>
      </c>
      <c r="D11" s="1" t="s">
        <v>7</v>
      </c>
      <c r="E11" s="2">
        <v>0</v>
      </c>
      <c r="F11" s="2">
        <v>0</v>
      </c>
      <c r="G11" s="3">
        <v>4.3</v>
      </c>
    </row>
    <row r="12" spans="1:7" ht="12.75">
      <c r="A12" s="1" t="s">
        <v>8</v>
      </c>
      <c r="B12" s="1" t="s">
        <v>9</v>
      </c>
      <c r="C12" s="2">
        <v>0</v>
      </c>
      <c r="D12" s="1" t="s">
        <v>7</v>
      </c>
      <c r="E12" s="2">
        <v>0</v>
      </c>
      <c r="F12" s="3">
        <v>4.32</v>
      </c>
      <c r="G12" s="2">
        <v>0</v>
      </c>
    </row>
    <row r="13" spans="1:7" ht="12.75">
      <c r="A13" s="1" t="s">
        <v>10</v>
      </c>
      <c r="B13" s="1" t="s">
        <v>11</v>
      </c>
      <c r="C13" s="2">
        <v>0</v>
      </c>
      <c r="D13" s="1" t="s">
        <v>7</v>
      </c>
      <c r="E13" s="3">
        <v>4.23</v>
      </c>
      <c r="F13" s="2">
        <v>0</v>
      </c>
      <c r="G13" s="2">
        <v>0</v>
      </c>
    </row>
    <row r="14" spans="1:7" ht="25.5">
      <c r="A14" s="1" t="s">
        <v>12</v>
      </c>
      <c r="B14" s="1" t="s">
        <v>13</v>
      </c>
      <c r="C14" s="2">
        <v>5</v>
      </c>
      <c r="D14" s="1" t="s">
        <v>14</v>
      </c>
      <c r="E14" s="2">
        <v>0</v>
      </c>
      <c r="F14" s="2">
        <v>0</v>
      </c>
      <c r="G14" s="2">
        <v>0</v>
      </c>
    </row>
    <row r="15" spans="1:7" ht="25.5">
      <c r="A15" s="1" t="s">
        <v>15</v>
      </c>
      <c r="B15" s="1" t="s">
        <v>16</v>
      </c>
      <c r="C15" s="2">
        <v>4</v>
      </c>
      <c r="D15" s="1" t="s">
        <v>17</v>
      </c>
      <c r="E15" s="2">
        <v>0</v>
      </c>
      <c r="F15" s="2">
        <v>0</v>
      </c>
      <c r="G15" s="2">
        <v>0</v>
      </c>
    </row>
    <row r="16" spans="1:7" ht="25.5">
      <c r="A16" s="1" t="s">
        <v>18</v>
      </c>
      <c r="B16" s="1" t="s">
        <v>19</v>
      </c>
      <c r="C16" s="2">
        <v>4</v>
      </c>
      <c r="D16" s="1" t="s">
        <v>17</v>
      </c>
      <c r="E16" s="2">
        <v>0</v>
      </c>
      <c r="F16" s="2">
        <v>0</v>
      </c>
      <c r="G16" s="2">
        <v>0</v>
      </c>
    </row>
    <row r="17" spans="1:7" ht="38.25">
      <c r="A17" s="1" t="s">
        <v>20</v>
      </c>
      <c r="B17" s="1" t="s">
        <v>21</v>
      </c>
      <c r="C17" s="2">
        <v>3</v>
      </c>
      <c r="D17" s="1" t="s">
        <v>17</v>
      </c>
      <c r="E17" s="2">
        <v>0</v>
      </c>
      <c r="F17" s="2">
        <v>0</v>
      </c>
      <c r="G17" s="2">
        <v>0</v>
      </c>
    </row>
    <row r="18" spans="1:7" ht="38.25">
      <c r="A18" s="1" t="s">
        <v>22</v>
      </c>
      <c r="B18" s="1" t="s">
        <v>23</v>
      </c>
      <c r="C18" s="2">
        <v>4</v>
      </c>
      <c r="D18" s="1" t="s">
        <v>24</v>
      </c>
      <c r="E18" s="2">
        <v>0</v>
      </c>
      <c r="F18" s="2">
        <v>0</v>
      </c>
      <c r="G18" s="2">
        <v>0</v>
      </c>
    </row>
    <row r="19" spans="1:7" ht="25.5">
      <c r="A19" s="1" t="s">
        <v>25</v>
      </c>
      <c r="B19" s="1" t="s">
        <v>26</v>
      </c>
      <c r="C19" s="2">
        <v>5</v>
      </c>
      <c r="D19" s="1" t="s">
        <v>27</v>
      </c>
      <c r="E19" s="2">
        <v>0</v>
      </c>
      <c r="F19" s="2">
        <v>0</v>
      </c>
      <c r="G19" s="2">
        <v>0</v>
      </c>
    </row>
    <row r="20" spans="1:7" ht="25.5">
      <c r="A20" s="1" t="s">
        <v>28</v>
      </c>
      <c r="B20" s="1" t="s">
        <v>29</v>
      </c>
      <c r="C20" s="2">
        <v>4</v>
      </c>
      <c r="D20" s="1" t="s">
        <v>30</v>
      </c>
      <c r="E20" s="2">
        <v>0</v>
      </c>
      <c r="F20" s="2">
        <v>0</v>
      </c>
      <c r="G20" s="2">
        <v>0</v>
      </c>
    </row>
    <row r="21" spans="1:7" ht="25.5">
      <c r="A21" s="1" t="s">
        <v>31</v>
      </c>
      <c r="B21" s="1" t="s">
        <v>32</v>
      </c>
      <c r="C21" s="2">
        <v>5</v>
      </c>
      <c r="D21" s="1" t="s">
        <v>14</v>
      </c>
      <c r="E21" s="2">
        <v>0</v>
      </c>
      <c r="F21" s="2">
        <v>0</v>
      </c>
      <c r="G21" s="2">
        <v>0</v>
      </c>
    </row>
    <row r="22" spans="1:7" ht="38.25">
      <c r="A22" s="1" t="s">
        <v>33</v>
      </c>
      <c r="B22" s="1" t="s">
        <v>34</v>
      </c>
      <c r="C22" s="2">
        <v>4</v>
      </c>
      <c r="D22" s="1" t="s">
        <v>35</v>
      </c>
      <c r="E22" s="2">
        <v>0</v>
      </c>
      <c r="F22" s="2">
        <v>0</v>
      </c>
      <c r="G22" s="2">
        <v>0</v>
      </c>
    </row>
    <row r="23" spans="1:7" ht="25.5">
      <c r="A23" s="1" t="s">
        <v>36</v>
      </c>
      <c r="B23" s="1" t="s">
        <v>37</v>
      </c>
      <c r="C23" s="2">
        <v>3</v>
      </c>
      <c r="D23" s="1" t="s">
        <v>38</v>
      </c>
      <c r="E23" s="2">
        <v>0</v>
      </c>
      <c r="F23" s="2">
        <v>0</v>
      </c>
      <c r="G23" s="2">
        <v>0</v>
      </c>
    </row>
    <row r="24" spans="1:7" ht="25.5">
      <c r="A24" s="1" t="s">
        <v>39</v>
      </c>
      <c r="B24" s="1" t="s">
        <v>40</v>
      </c>
      <c r="C24" s="2">
        <v>5</v>
      </c>
      <c r="D24" s="1" t="s">
        <v>14</v>
      </c>
      <c r="E24" s="2">
        <v>0</v>
      </c>
      <c r="F24" s="2">
        <v>0</v>
      </c>
      <c r="G24" s="2">
        <v>0</v>
      </c>
    </row>
    <row r="25" spans="1:7" ht="25.5">
      <c r="A25" s="1" t="s">
        <v>41</v>
      </c>
      <c r="B25" s="1" t="s">
        <v>42</v>
      </c>
      <c r="C25" s="2">
        <v>5</v>
      </c>
      <c r="D25" s="1" t="s">
        <v>14</v>
      </c>
      <c r="E25" s="2">
        <v>0</v>
      </c>
      <c r="F25" s="2">
        <v>0</v>
      </c>
      <c r="G25" s="2">
        <v>0</v>
      </c>
    </row>
    <row r="26" spans="1:7" ht="25.5">
      <c r="A26" s="1" t="s">
        <v>43</v>
      </c>
      <c r="B26" s="1" t="s">
        <v>44</v>
      </c>
      <c r="C26" s="2">
        <v>4</v>
      </c>
      <c r="D26" s="1" t="s">
        <v>14</v>
      </c>
      <c r="E26" s="2">
        <v>0</v>
      </c>
      <c r="F26" s="2">
        <v>0</v>
      </c>
      <c r="G26" s="2">
        <v>0</v>
      </c>
    </row>
    <row r="27" spans="1:7" ht="12.75">
      <c r="A27" s="1" t="s">
        <v>45</v>
      </c>
      <c r="B27" s="1" t="s">
        <v>46</v>
      </c>
      <c r="C27" s="2">
        <v>0</v>
      </c>
      <c r="D27" s="1" t="s">
        <v>7</v>
      </c>
      <c r="E27" s="3">
        <v>4.5</v>
      </c>
      <c r="F27" s="2">
        <v>0</v>
      </c>
      <c r="G27" s="2">
        <v>0</v>
      </c>
    </row>
    <row r="28" spans="1:7" ht="25.5">
      <c r="A28" s="1" t="s">
        <v>47</v>
      </c>
      <c r="B28" s="1" t="s">
        <v>48</v>
      </c>
      <c r="C28" s="2">
        <v>5</v>
      </c>
      <c r="D28" s="1" t="s">
        <v>14</v>
      </c>
      <c r="E28" s="2">
        <v>0</v>
      </c>
      <c r="F28" s="2">
        <v>0</v>
      </c>
      <c r="G28" s="2">
        <v>0</v>
      </c>
    </row>
    <row r="29" spans="1:7" ht="25.5">
      <c r="A29" s="1" t="s">
        <v>49</v>
      </c>
      <c r="B29" s="1" t="s">
        <v>50</v>
      </c>
      <c r="C29" s="2">
        <v>5</v>
      </c>
      <c r="D29" s="1" t="s">
        <v>14</v>
      </c>
      <c r="E29" s="2">
        <v>0</v>
      </c>
      <c r="F29" s="2">
        <v>0</v>
      </c>
      <c r="G29" s="2">
        <v>0</v>
      </c>
    </row>
    <row r="30" spans="1:7" ht="25.5">
      <c r="A30" s="1" t="s">
        <v>51</v>
      </c>
      <c r="B30" s="1" t="s">
        <v>52</v>
      </c>
      <c r="C30" s="2">
        <v>4</v>
      </c>
      <c r="D30" s="1" t="s">
        <v>14</v>
      </c>
      <c r="E30" s="2">
        <v>0</v>
      </c>
      <c r="F30" s="2">
        <v>0</v>
      </c>
      <c r="G30" s="2">
        <v>0</v>
      </c>
    </row>
    <row r="31" spans="1:7" ht="38.25">
      <c r="A31" s="1" t="s">
        <v>53</v>
      </c>
      <c r="B31" s="1" t="s">
        <v>54</v>
      </c>
      <c r="C31" s="2">
        <v>4</v>
      </c>
      <c r="D31" s="1" t="s">
        <v>14</v>
      </c>
      <c r="E31" s="2">
        <v>0</v>
      </c>
      <c r="F31" s="2">
        <v>0</v>
      </c>
      <c r="G31" s="2">
        <v>0</v>
      </c>
    </row>
    <row r="32" spans="1:7" ht="38.25">
      <c r="A32" s="1" t="s">
        <v>55</v>
      </c>
      <c r="B32" s="1" t="s">
        <v>56</v>
      </c>
      <c r="C32" s="2">
        <v>5</v>
      </c>
      <c r="D32" s="1" t="s">
        <v>14</v>
      </c>
      <c r="E32" s="2">
        <v>0</v>
      </c>
      <c r="F32" s="2">
        <v>0</v>
      </c>
      <c r="G32" s="2">
        <v>0</v>
      </c>
    </row>
    <row r="33" spans="1:7" ht="25.5">
      <c r="A33" s="1" t="s">
        <v>57</v>
      </c>
      <c r="B33" s="1" t="s">
        <v>58</v>
      </c>
      <c r="C33" s="2">
        <v>5</v>
      </c>
      <c r="D33" s="1" t="s">
        <v>14</v>
      </c>
      <c r="E33" s="2">
        <v>0</v>
      </c>
      <c r="F33" s="2">
        <v>0</v>
      </c>
      <c r="G33" s="2">
        <v>0</v>
      </c>
    </row>
    <row r="34" spans="1:7" ht="25.5">
      <c r="A34" s="1" t="s">
        <v>59</v>
      </c>
      <c r="B34" s="1" t="s">
        <v>60</v>
      </c>
      <c r="C34" s="2">
        <v>5</v>
      </c>
      <c r="D34" s="1" t="s">
        <v>14</v>
      </c>
      <c r="E34" s="2">
        <v>0</v>
      </c>
      <c r="F34" s="2">
        <v>0</v>
      </c>
      <c r="G34" s="2">
        <v>0</v>
      </c>
    </row>
    <row r="35" spans="1:7" ht="12.75">
      <c r="A35" s="1" t="s">
        <v>61</v>
      </c>
      <c r="B35" s="1" t="s">
        <v>62</v>
      </c>
      <c r="C35" s="2">
        <v>3</v>
      </c>
      <c r="D35" s="1" t="s">
        <v>63</v>
      </c>
      <c r="E35" s="2">
        <v>0</v>
      </c>
      <c r="F35" s="2">
        <v>0</v>
      </c>
      <c r="G35" s="2">
        <v>0</v>
      </c>
    </row>
    <row r="36" spans="1:7" ht="12.75">
      <c r="A36" s="1" t="s">
        <v>64</v>
      </c>
      <c r="B36" s="1" t="s">
        <v>65</v>
      </c>
      <c r="C36" s="2">
        <v>0</v>
      </c>
      <c r="D36" s="1" t="s">
        <v>7</v>
      </c>
      <c r="E36" s="3">
        <v>4.25</v>
      </c>
      <c r="F36" s="2">
        <v>0</v>
      </c>
      <c r="G36" s="2">
        <v>0</v>
      </c>
    </row>
    <row r="37" spans="1:7" ht="25.5">
      <c r="A37" s="1" t="s">
        <v>66</v>
      </c>
      <c r="B37" s="1" t="s">
        <v>67</v>
      </c>
      <c r="C37" s="2">
        <v>3</v>
      </c>
      <c r="D37" s="1" t="s">
        <v>14</v>
      </c>
      <c r="E37" s="2">
        <v>0</v>
      </c>
      <c r="F37" s="2">
        <v>0</v>
      </c>
      <c r="G37" s="2">
        <v>0</v>
      </c>
    </row>
    <row r="38" spans="1:7" ht="25.5">
      <c r="A38" s="1" t="s">
        <v>68</v>
      </c>
      <c r="B38" s="1" t="s">
        <v>69</v>
      </c>
      <c r="C38" s="2">
        <v>5</v>
      </c>
      <c r="D38" s="1" t="s">
        <v>70</v>
      </c>
      <c r="E38" s="2">
        <v>0</v>
      </c>
      <c r="F38" s="2">
        <v>0</v>
      </c>
      <c r="G38" s="2">
        <v>0</v>
      </c>
    </row>
    <row r="39" spans="1:7" ht="25.5">
      <c r="A39" s="1" t="s">
        <v>71</v>
      </c>
      <c r="B39" s="1" t="s">
        <v>72</v>
      </c>
      <c r="C39" s="2">
        <v>5</v>
      </c>
      <c r="D39" s="1" t="s">
        <v>14</v>
      </c>
      <c r="E39" s="2">
        <v>0</v>
      </c>
      <c r="F39" s="2">
        <v>0</v>
      </c>
      <c r="G39" s="2">
        <v>0</v>
      </c>
    </row>
    <row r="40" spans="1:7" ht="25.5">
      <c r="A40" s="1" t="s">
        <v>73</v>
      </c>
      <c r="B40" s="1" t="s">
        <v>74</v>
      </c>
      <c r="C40" s="2">
        <v>4</v>
      </c>
      <c r="D40" s="1" t="s">
        <v>14</v>
      </c>
      <c r="E40" s="2">
        <v>0</v>
      </c>
      <c r="F40" s="2">
        <v>0</v>
      </c>
      <c r="G40" s="2">
        <v>0</v>
      </c>
    </row>
    <row r="41" spans="1:7" ht="25.5">
      <c r="A41" s="1" t="s">
        <v>75</v>
      </c>
      <c r="B41" s="1" t="s">
        <v>76</v>
      </c>
      <c r="C41" s="2">
        <v>5</v>
      </c>
      <c r="D41" s="1" t="s">
        <v>14</v>
      </c>
      <c r="E41" s="2">
        <v>0</v>
      </c>
      <c r="F41" s="2">
        <v>0</v>
      </c>
      <c r="G41" s="2">
        <v>0</v>
      </c>
    </row>
    <row r="42" spans="1:7" ht="25.5">
      <c r="A42" s="1" t="s">
        <v>77</v>
      </c>
      <c r="B42" s="1" t="s">
        <v>78</v>
      </c>
      <c r="C42" s="2">
        <v>4</v>
      </c>
      <c r="D42" s="1" t="s">
        <v>14</v>
      </c>
      <c r="E42" s="2">
        <v>0</v>
      </c>
      <c r="F42" s="2">
        <v>0</v>
      </c>
      <c r="G42" s="2">
        <v>0</v>
      </c>
    </row>
    <row r="43" spans="1:7" ht="25.5">
      <c r="A43" s="1" t="s">
        <v>79</v>
      </c>
      <c r="B43" s="1" t="s">
        <v>80</v>
      </c>
      <c r="C43" s="2">
        <v>5</v>
      </c>
      <c r="D43" s="1" t="s">
        <v>14</v>
      </c>
      <c r="E43" s="2">
        <v>0</v>
      </c>
      <c r="F43" s="2">
        <v>0</v>
      </c>
      <c r="G43" s="2">
        <v>0</v>
      </c>
    </row>
    <row r="44" spans="1:7" ht="25.5">
      <c r="A44" s="1" t="s">
        <v>81</v>
      </c>
      <c r="B44" s="1" t="s">
        <v>82</v>
      </c>
      <c r="C44" s="2">
        <v>3</v>
      </c>
      <c r="D44" s="1" t="s">
        <v>83</v>
      </c>
      <c r="E44" s="2">
        <v>0</v>
      </c>
      <c r="F44" s="2">
        <v>0</v>
      </c>
      <c r="G44" s="2">
        <v>0</v>
      </c>
    </row>
    <row r="45" spans="1:7" ht="25.5">
      <c r="A45" s="1" t="s">
        <v>84</v>
      </c>
      <c r="B45" s="1" t="s">
        <v>85</v>
      </c>
      <c r="C45" s="2">
        <v>4</v>
      </c>
      <c r="D45" s="1" t="s">
        <v>86</v>
      </c>
      <c r="E45" s="2">
        <v>0</v>
      </c>
      <c r="F45" s="2">
        <v>0</v>
      </c>
      <c r="G45" s="2">
        <v>0</v>
      </c>
    </row>
    <row r="46" spans="1:7" ht="25.5">
      <c r="A46" s="1" t="s">
        <v>87</v>
      </c>
      <c r="B46" s="1" t="s">
        <v>88</v>
      </c>
      <c r="C46" s="2">
        <v>4</v>
      </c>
      <c r="D46" s="1" t="s">
        <v>89</v>
      </c>
      <c r="E46" s="2">
        <v>0</v>
      </c>
      <c r="F46" s="2">
        <v>0</v>
      </c>
      <c r="G46" s="2">
        <v>0</v>
      </c>
    </row>
    <row r="47" spans="1:7" ht="25.5">
      <c r="A47" s="1" t="s">
        <v>90</v>
      </c>
      <c r="B47" s="1" t="s">
        <v>91</v>
      </c>
      <c r="C47" s="2">
        <v>4</v>
      </c>
      <c r="D47" s="1" t="s">
        <v>92</v>
      </c>
      <c r="E47" s="2">
        <v>0</v>
      </c>
      <c r="F47" s="2">
        <v>0</v>
      </c>
      <c r="G47" s="2">
        <v>0</v>
      </c>
    </row>
    <row r="48" spans="1:7" ht="12.75">
      <c r="A48" s="1" t="s">
        <v>93</v>
      </c>
      <c r="B48" s="1" t="s">
        <v>94</v>
      </c>
      <c r="C48" s="2">
        <v>5</v>
      </c>
      <c r="D48" s="1" t="s">
        <v>95</v>
      </c>
      <c r="E48" s="2">
        <v>0</v>
      </c>
      <c r="F48" s="2">
        <v>0</v>
      </c>
      <c r="G48" s="2">
        <v>0</v>
      </c>
    </row>
    <row r="49" spans="1:7" ht="12.75">
      <c r="A49" s="1" t="s">
        <v>96</v>
      </c>
      <c r="B49" s="1" t="s">
        <v>97</v>
      </c>
      <c r="C49" s="2">
        <v>0</v>
      </c>
      <c r="D49" s="1" t="s">
        <v>7</v>
      </c>
      <c r="E49" s="2">
        <v>0</v>
      </c>
      <c r="F49" s="3">
        <v>4.41</v>
      </c>
      <c r="G49" s="2">
        <v>0</v>
      </c>
    </row>
    <row r="50" spans="1:7" ht="12.75">
      <c r="A50" s="1" t="s">
        <v>98</v>
      </c>
      <c r="B50" s="1" t="s">
        <v>99</v>
      </c>
      <c r="C50" s="2">
        <v>0</v>
      </c>
      <c r="D50" s="1" t="s">
        <v>7</v>
      </c>
      <c r="E50" s="3">
        <v>5</v>
      </c>
      <c r="F50" s="2">
        <v>0</v>
      </c>
      <c r="G50" s="2">
        <v>0</v>
      </c>
    </row>
    <row r="51" spans="1:7" ht="25.5">
      <c r="A51" s="1" t="s">
        <v>100</v>
      </c>
      <c r="B51" s="1" t="s">
        <v>101</v>
      </c>
      <c r="C51" s="2">
        <v>5</v>
      </c>
      <c r="D51" s="1" t="s">
        <v>14</v>
      </c>
      <c r="E51" s="2">
        <v>0</v>
      </c>
      <c r="F51" s="2">
        <v>0</v>
      </c>
      <c r="G51" s="2">
        <v>0</v>
      </c>
    </row>
    <row r="52" spans="1:7" ht="25.5">
      <c r="A52" s="1" t="s">
        <v>102</v>
      </c>
      <c r="B52" s="1" t="s">
        <v>103</v>
      </c>
      <c r="C52" s="2">
        <v>5</v>
      </c>
      <c r="D52" s="1" t="s">
        <v>14</v>
      </c>
      <c r="E52" s="2">
        <v>0</v>
      </c>
      <c r="F52" s="2">
        <v>0</v>
      </c>
      <c r="G52" s="2">
        <v>0</v>
      </c>
    </row>
    <row r="53" spans="1:7" ht="25.5">
      <c r="A53" s="1" t="s">
        <v>104</v>
      </c>
      <c r="B53" s="1" t="s">
        <v>105</v>
      </c>
      <c r="C53" s="2">
        <v>5</v>
      </c>
      <c r="D53" s="1" t="s">
        <v>14</v>
      </c>
      <c r="E53" s="2">
        <v>0</v>
      </c>
      <c r="F53" s="2">
        <v>0</v>
      </c>
      <c r="G53" s="2">
        <v>0</v>
      </c>
    </row>
    <row r="54" spans="1:7" ht="38.25">
      <c r="A54" s="1" t="s">
        <v>106</v>
      </c>
      <c r="B54" s="1" t="s">
        <v>107</v>
      </c>
      <c r="C54" s="2">
        <v>5</v>
      </c>
      <c r="D54" s="1" t="s">
        <v>14</v>
      </c>
      <c r="E54" s="2">
        <v>0</v>
      </c>
      <c r="F54" s="2">
        <v>0</v>
      </c>
      <c r="G54" s="2">
        <v>0</v>
      </c>
    </row>
    <row r="55" spans="1:7" ht="25.5">
      <c r="A55" s="1" t="s">
        <v>108</v>
      </c>
      <c r="B55" s="1" t="s">
        <v>109</v>
      </c>
      <c r="C55" s="2">
        <v>5</v>
      </c>
      <c r="D55" s="1" t="s">
        <v>110</v>
      </c>
      <c r="E55" s="2">
        <v>0</v>
      </c>
      <c r="F55" s="2">
        <v>0</v>
      </c>
      <c r="G55" s="2">
        <v>0</v>
      </c>
    </row>
    <row r="56" spans="1:7" ht="25.5">
      <c r="A56" s="1" t="s">
        <v>111</v>
      </c>
      <c r="B56" s="1" t="s">
        <v>112</v>
      </c>
      <c r="C56" s="2">
        <v>5</v>
      </c>
      <c r="D56" s="1" t="s">
        <v>110</v>
      </c>
      <c r="E56" s="2">
        <v>0</v>
      </c>
      <c r="F56" s="2">
        <v>0</v>
      </c>
      <c r="G56" s="2">
        <v>0</v>
      </c>
    </row>
    <row r="57" spans="1:7" ht="25.5">
      <c r="A57" s="1" t="s">
        <v>113</v>
      </c>
      <c r="B57" s="1" t="s">
        <v>114</v>
      </c>
      <c r="C57" s="2">
        <v>5</v>
      </c>
      <c r="D57" s="1" t="s">
        <v>110</v>
      </c>
      <c r="E57" s="2">
        <v>0</v>
      </c>
      <c r="F57" s="2">
        <v>0</v>
      </c>
      <c r="G57" s="2">
        <v>0</v>
      </c>
    </row>
    <row r="58" spans="1:7" ht="12.75">
      <c r="A58" s="1" t="s">
        <v>115</v>
      </c>
      <c r="B58" s="1" t="s">
        <v>116</v>
      </c>
      <c r="C58" s="2">
        <v>0</v>
      </c>
      <c r="D58" s="1" t="s">
        <v>7</v>
      </c>
      <c r="E58" s="3">
        <v>3.83</v>
      </c>
      <c r="F58" s="2">
        <v>0</v>
      </c>
      <c r="G58" s="2">
        <v>0</v>
      </c>
    </row>
    <row r="59" spans="1:7" ht="25.5">
      <c r="A59" s="1" t="s">
        <v>117</v>
      </c>
      <c r="B59" s="1" t="s">
        <v>118</v>
      </c>
      <c r="C59" s="2">
        <v>5</v>
      </c>
      <c r="D59" s="1" t="s">
        <v>14</v>
      </c>
      <c r="E59" s="2">
        <v>0</v>
      </c>
      <c r="F59" s="2">
        <v>0</v>
      </c>
      <c r="G59" s="2">
        <v>0</v>
      </c>
    </row>
    <row r="60" spans="1:7" ht="25.5">
      <c r="A60" s="1" t="s">
        <v>119</v>
      </c>
      <c r="B60" s="1" t="s">
        <v>120</v>
      </c>
      <c r="C60" s="2">
        <v>4</v>
      </c>
      <c r="D60" s="1" t="s">
        <v>121</v>
      </c>
      <c r="E60" s="2">
        <v>0</v>
      </c>
      <c r="F60" s="2">
        <v>0</v>
      </c>
      <c r="G60" s="2">
        <v>0</v>
      </c>
    </row>
    <row r="61" spans="1:7" ht="25.5">
      <c r="A61" s="1" t="s">
        <v>122</v>
      </c>
      <c r="B61" s="1" t="s">
        <v>123</v>
      </c>
      <c r="C61" s="2">
        <v>4</v>
      </c>
      <c r="D61" s="1" t="s">
        <v>124</v>
      </c>
      <c r="E61" s="2">
        <v>0</v>
      </c>
      <c r="F61" s="2">
        <v>0</v>
      </c>
      <c r="G61" s="2">
        <v>0</v>
      </c>
    </row>
    <row r="62" spans="1:7" ht="25.5">
      <c r="A62" s="1" t="s">
        <v>125</v>
      </c>
      <c r="B62" s="1" t="s">
        <v>126</v>
      </c>
      <c r="C62" s="2">
        <v>3</v>
      </c>
      <c r="D62" s="1" t="s">
        <v>127</v>
      </c>
      <c r="E62" s="2">
        <v>0</v>
      </c>
      <c r="F62" s="2">
        <v>0</v>
      </c>
      <c r="G62" s="2">
        <v>0</v>
      </c>
    </row>
    <row r="63" spans="1:7" ht="12.75">
      <c r="A63" s="1" t="s">
        <v>128</v>
      </c>
      <c r="B63" s="1" t="s">
        <v>129</v>
      </c>
      <c r="C63" s="2">
        <v>3</v>
      </c>
      <c r="D63" s="1" t="s">
        <v>130</v>
      </c>
      <c r="E63" s="2">
        <v>0</v>
      </c>
      <c r="F63" s="2">
        <v>0</v>
      </c>
      <c r="G63" s="2">
        <v>0</v>
      </c>
    </row>
    <row r="64" spans="1:7" ht="12.75">
      <c r="A64" s="1" t="s">
        <v>131</v>
      </c>
      <c r="B64" s="1" t="s">
        <v>132</v>
      </c>
      <c r="C64" s="2">
        <v>4</v>
      </c>
      <c r="D64" s="1" t="s">
        <v>14</v>
      </c>
      <c r="E64" s="2">
        <v>0</v>
      </c>
      <c r="F64" s="2">
        <v>0</v>
      </c>
      <c r="G64" s="2">
        <v>0</v>
      </c>
    </row>
    <row r="65" spans="1:7" ht="12.75">
      <c r="A65" s="1" t="s">
        <v>133</v>
      </c>
      <c r="B65" s="1" t="s">
        <v>134</v>
      </c>
      <c r="C65" s="2">
        <v>0</v>
      </c>
      <c r="D65" s="1" t="s">
        <v>7</v>
      </c>
      <c r="E65" s="2">
        <v>0</v>
      </c>
      <c r="F65" s="3">
        <v>4.18</v>
      </c>
      <c r="G65" s="2">
        <v>0</v>
      </c>
    </row>
    <row r="66" spans="1:7" ht="12.75">
      <c r="A66" s="1" t="s">
        <v>135</v>
      </c>
      <c r="B66" s="1" t="s">
        <v>136</v>
      </c>
      <c r="C66" s="2">
        <v>0</v>
      </c>
      <c r="D66" s="1" t="s">
        <v>7</v>
      </c>
      <c r="E66" s="3">
        <v>4.18</v>
      </c>
      <c r="F66" s="2">
        <v>0</v>
      </c>
      <c r="G66" s="2">
        <v>0</v>
      </c>
    </row>
    <row r="67" spans="1:7" ht="25.5">
      <c r="A67" s="1" t="s">
        <v>137</v>
      </c>
      <c r="B67" s="1" t="s">
        <v>138</v>
      </c>
      <c r="C67" s="2">
        <v>4</v>
      </c>
      <c r="D67" s="1" t="s">
        <v>139</v>
      </c>
      <c r="E67" s="2">
        <v>0</v>
      </c>
      <c r="F67" s="2">
        <v>0</v>
      </c>
      <c r="G67" s="2">
        <v>0</v>
      </c>
    </row>
    <row r="68" spans="1:7" ht="12.75">
      <c r="A68" s="1" t="s">
        <v>140</v>
      </c>
      <c r="B68" s="1" t="s">
        <v>141</v>
      </c>
      <c r="C68" s="2">
        <v>5</v>
      </c>
      <c r="D68" s="1" t="s">
        <v>14</v>
      </c>
      <c r="E68" s="2">
        <v>0</v>
      </c>
      <c r="F68" s="2">
        <v>0</v>
      </c>
      <c r="G68" s="2">
        <v>0</v>
      </c>
    </row>
    <row r="69" spans="1:7" ht="25.5">
      <c r="A69" s="1" t="s">
        <v>142</v>
      </c>
      <c r="B69" s="1" t="s">
        <v>143</v>
      </c>
      <c r="C69" s="2">
        <v>3</v>
      </c>
      <c r="D69" s="1" t="s">
        <v>144</v>
      </c>
      <c r="E69" s="2">
        <v>0</v>
      </c>
      <c r="F69" s="2">
        <v>0</v>
      </c>
      <c r="G69" s="2">
        <v>0</v>
      </c>
    </row>
    <row r="70" spans="1:7" ht="25.5">
      <c r="A70" s="1" t="s">
        <v>145</v>
      </c>
      <c r="B70" s="1" t="s">
        <v>146</v>
      </c>
      <c r="C70" s="2">
        <v>4</v>
      </c>
      <c r="D70" s="1" t="s">
        <v>147</v>
      </c>
      <c r="E70" s="2">
        <v>0</v>
      </c>
      <c r="F70" s="2">
        <v>0</v>
      </c>
      <c r="G70" s="2">
        <v>0</v>
      </c>
    </row>
    <row r="71" spans="1:7" ht="25.5">
      <c r="A71" s="1" t="s">
        <v>148</v>
      </c>
      <c r="B71" s="1" t="s">
        <v>149</v>
      </c>
      <c r="C71" s="2">
        <v>4</v>
      </c>
      <c r="D71" s="1" t="s">
        <v>150</v>
      </c>
      <c r="E71" s="2">
        <v>0</v>
      </c>
      <c r="F71" s="2">
        <v>0</v>
      </c>
      <c r="G71" s="2">
        <v>0</v>
      </c>
    </row>
    <row r="72" spans="1:7" ht="12.75">
      <c r="A72" s="1" t="s">
        <v>151</v>
      </c>
      <c r="B72" s="1" t="s">
        <v>152</v>
      </c>
      <c r="C72" s="2">
        <v>4</v>
      </c>
      <c r="D72" s="1" t="s">
        <v>14</v>
      </c>
      <c r="E72" s="2">
        <v>0</v>
      </c>
      <c r="F72" s="2">
        <v>0</v>
      </c>
      <c r="G72" s="2">
        <v>0</v>
      </c>
    </row>
    <row r="73" spans="1:7" ht="25.5">
      <c r="A73" s="1" t="s">
        <v>153</v>
      </c>
      <c r="B73" s="1" t="s">
        <v>154</v>
      </c>
      <c r="C73" s="2">
        <v>4</v>
      </c>
      <c r="D73" s="1" t="s">
        <v>155</v>
      </c>
      <c r="E73" s="2">
        <v>0</v>
      </c>
      <c r="F73" s="2">
        <v>0</v>
      </c>
      <c r="G73" s="2">
        <v>0</v>
      </c>
    </row>
    <row r="74" spans="1:7" ht="25.5">
      <c r="A74" s="1" t="s">
        <v>156</v>
      </c>
      <c r="B74" s="1" t="s">
        <v>157</v>
      </c>
      <c r="C74" s="2">
        <v>3</v>
      </c>
      <c r="D74" s="1" t="s">
        <v>158</v>
      </c>
      <c r="E74" s="2">
        <v>0</v>
      </c>
      <c r="F74" s="2">
        <v>0</v>
      </c>
      <c r="G74" s="2">
        <v>0</v>
      </c>
    </row>
    <row r="75" spans="1:7" ht="25.5">
      <c r="A75" s="1" t="s">
        <v>159</v>
      </c>
      <c r="B75" s="1" t="s">
        <v>160</v>
      </c>
      <c r="C75" s="2">
        <v>4</v>
      </c>
      <c r="D75" s="1" t="s">
        <v>161</v>
      </c>
      <c r="E75" s="2">
        <v>0</v>
      </c>
      <c r="F75" s="2">
        <v>0</v>
      </c>
      <c r="G75" s="2">
        <v>0</v>
      </c>
    </row>
    <row r="76" spans="1:7" ht="25.5">
      <c r="A76" s="1" t="s">
        <v>162</v>
      </c>
      <c r="B76" s="1" t="s">
        <v>163</v>
      </c>
      <c r="C76" s="2">
        <v>5</v>
      </c>
      <c r="D76" s="1" t="s">
        <v>14</v>
      </c>
      <c r="E76" s="2">
        <v>0</v>
      </c>
      <c r="F76" s="2">
        <v>0</v>
      </c>
      <c r="G76" s="2">
        <v>0</v>
      </c>
    </row>
    <row r="77" spans="1:7" ht="25.5">
      <c r="A77" s="1" t="s">
        <v>164</v>
      </c>
      <c r="B77" s="1" t="s">
        <v>165</v>
      </c>
      <c r="C77" s="2">
        <v>3</v>
      </c>
      <c r="D77" s="1" t="s">
        <v>166</v>
      </c>
      <c r="E77" s="2">
        <v>0</v>
      </c>
      <c r="F77" s="2">
        <v>0</v>
      </c>
      <c r="G77" s="2">
        <v>0</v>
      </c>
    </row>
    <row r="78" spans="1:7" ht="38.25">
      <c r="A78" s="1" t="s">
        <v>167</v>
      </c>
      <c r="B78" s="1" t="s">
        <v>168</v>
      </c>
      <c r="C78" s="2">
        <v>5</v>
      </c>
      <c r="D78" s="1" t="s">
        <v>14</v>
      </c>
      <c r="E78" s="2">
        <v>0</v>
      </c>
      <c r="F78" s="2">
        <v>0</v>
      </c>
      <c r="G78" s="2">
        <v>0</v>
      </c>
    </row>
    <row r="79" spans="1:7" ht="25.5">
      <c r="A79" s="1" t="s">
        <v>169</v>
      </c>
      <c r="B79" s="1" t="s">
        <v>170</v>
      </c>
      <c r="C79" s="2">
        <v>4</v>
      </c>
      <c r="D79" s="1" t="s">
        <v>171</v>
      </c>
      <c r="E79" s="2">
        <v>0</v>
      </c>
      <c r="F79" s="2">
        <v>0</v>
      </c>
      <c r="G79" s="2">
        <v>0</v>
      </c>
    </row>
    <row r="80" spans="1:7" ht="25.5">
      <c r="A80" s="1" t="s">
        <v>172</v>
      </c>
      <c r="B80" s="1" t="s">
        <v>173</v>
      </c>
      <c r="C80" s="2">
        <v>5</v>
      </c>
      <c r="D80" s="1" t="s">
        <v>174</v>
      </c>
      <c r="E80" s="2">
        <v>0</v>
      </c>
      <c r="F80" s="2">
        <v>0</v>
      </c>
      <c r="G80" s="2">
        <v>0</v>
      </c>
    </row>
    <row r="81" spans="1:7" ht="38.25">
      <c r="A81" s="1" t="s">
        <v>175</v>
      </c>
      <c r="B81" s="1" t="s">
        <v>176</v>
      </c>
      <c r="C81" s="2">
        <v>5</v>
      </c>
      <c r="D81" s="1" t="s">
        <v>177</v>
      </c>
      <c r="E81" s="2">
        <v>0</v>
      </c>
      <c r="F81" s="2">
        <v>0</v>
      </c>
      <c r="G81" s="2">
        <v>0</v>
      </c>
    </row>
    <row r="82" spans="1:7" ht="25.5">
      <c r="A82" s="1" t="s">
        <v>178</v>
      </c>
      <c r="B82" s="1" t="s">
        <v>179</v>
      </c>
      <c r="C82" s="2">
        <v>5</v>
      </c>
      <c r="D82" s="1" t="s">
        <v>14</v>
      </c>
      <c r="E82" s="2">
        <v>0</v>
      </c>
      <c r="F82" s="2">
        <v>0</v>
      </c>
      <c r="G82" s="2">
        <v>0</v>
      </c>
    </row>
    <row r="83" spans="1:7" ht="63.75">
      <c r="A83" s="1" t="s">
        <v>180</v>
      </c>
      <c r="B83" s="1" t="s">
        <v>181</v>
      </c>
      <c r="C83" s="2">
        <v>0</v>
      </c>
      <c r="D83" s="1" t="s">
        <v>182</v>
      </c>
      <c r="E83" s="2">
        <v>0</v>
      </c>
      <c r="F83" s="2">
        <v>0</v>
      </c>
      <c r="G83" s="2">
        <v>0</v>
      </c>
    </row>
    <row r="84" spans="1:7" ht="165.75">
      <c r="A84" s="1" t="s">
        <v>183</v>
      </c>
      <c r="B84" s="1" t="s">
        <v>184</v>
      </c>
      <c r="C84" s="2">
        <v>0</v>
      </c>
      <c r="D84" s="1" t="s">
        <v>185</v>
      </c>
      <c r="E84" s="2">
        <v>0</v>
      </c>
      <c r="F84" s="2">
        <v>0</v>
      </c>
      <c r="G84" s="2">
        <v>0</v>
      </c>
    </row>
    <row r="85" spans="1:7" ht="102">
      <c r="A85" s="1" t="s">
        <v>186</v>
      </c>
      <c r="B85" s="1" t="s">
        <v>187</v>
      </c>
      <c r="C85" s="2">
        <v>0</v>
      </c>
      <c r="D85" s="1" t="s">
        <v>188</v>
      </c>
      <c r="E85" s="2">
        <v>0</v>
      </c>
      <c r="F85" s="2">
        <v>0</v>
      </c>
      <c r="G85" s="2">
        <v>0</v>
      </c>
    </row>
    <row r="86" spans="1:7" ht="51">
      <c r="A86" s="1" t="s">
        <v>189</v>
      </c>
      <c r="B86" s="1" t="s">
        <v>190</v>
      </c>
      <c r="C86" s="2">
        <v>0</v>
      </c>
      <c r="D86" s="1" t="s">
        <v>191</v>
      </c>
      <c r="E86" s="2">
        <v>0</v>
      </c>
      <c r="F86" s="2">
        <v>0</v>
      </c>
      <c r="G86" s="2">
        <v>0</v>
      </c>
    </row>
  </sheetData>
  <sheetProtection/>
  <mergeCells count="5">
    <mergeCell ref="A3:G3"/>
    <mergeCell ref="A4:G4"/>
    <mergeCell ref="A5:G5"/>
    <mergeCell ref="A6:G6"/>
    <mergeCell ref="A7:G7"/>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F79"/>
  <sheetViews>
    <sheetView zoomScale="80" zoomScaleNormal="80" zoomScalePageLayoutView="0" workbookViewId="0" topLeftCell="A22">
      <selection activeCell="A3" sqref="A3:A79"/>
    </sheetView>
  </sheetViews>
  <sheetFormatPr defaultColWidth="11.421875" defaultRowHeight="12.75"/>
  <cols>
    <col min="1" max="1" width="189.00390625" style="5" customWidth="1"/>
    <col min="2" max="16384" width="11.421875" style="5" customWidth="1"/>
  </cols>
  <sheetData>
    <row r="2" ht="27" customHeight="1" thickBot="1"/>
    <row r="3" spans="1:6" s="8" customFormat="1" ht="27" customHeight="1" thickBot="1">
      <c r="A3" s="6" t="s">
        <v>199</v>
      </c>
      <c r="B3" s="7"/>
      <c r="C3" s="7"/>
      <c r="D3" s="7"/>
      <c r="E3" s="7"/>
      <c r="F3" s="7"/>
    </row>
    <row r="4" spans="1:6" s="8" customFormat="1" ht="27" customHeight="1" thickBot="1">
      <c r="A4" s="9" t="s">
        <v>200</v>
      </c>
      <c r="B4" s="7"/>
      <c r="C4" s="7"/>
      <c r="D4" s="7"/>
      <c r="E4" s="7"/>
      <c r="F4" s="7"/>
    </row>
    <row r="5" spans="1:6" s="8" customFormat="1" ht="27" customHeight="1" thickBot="1">
      <c r="A5" s="9" t="s">
        <v>201</v>
      </c>
      <c r="B5" s="7"/>
      <c r="C5" s="7"/>
      <c r="D5" s="7"/>
      <c r="E5" s="7"/>
      <c r="F5" s="7"/>
    </row>
    <row r="6" spans="1:6" ht="27" customHeight="1">
      <c r="A6" s="10" t="s">
        <v>202</v>
      </c>
      <c r="B6" s="10"/>
      <c r="C6" s="10"/>
      <c r="D6" s="10"/>
      <c r="E6" s="10"/>
      <c r="F6" s="10"/>
    </row>
    <row r="7" spans="1:6" ht="27" customHeight="1">
      <c r="A7" s="10" t="s">
        <v>203</v>
      </c>
      <c r="B7" s="10"/>
      <c r="C7" s="10"/>
      <c r="D7" s="10"/>
      <c r="E7" s="10"/>
      <c r="F7" s="10"/>
    </row>
    <row r="8" spans="1:6" ht="27" customHeight="1">
      <c r="A8" s="10" t="s">
        <v>204</v>
      </c>
      <c r="B8" s="10"/>
      <c r="C8" s="10"/>
      <c r="D8" s="10"/>
      <c r="E8" s="10"/>
      <c r="F8" s="10"/>
    </row>
    <row r="9" spans="1:6" ht="27" customHeight="1">
      <c r="A9" s="10" t="s">
        <v>205</v>
      </c>
      <c r="B9" s="10"/>
      <c r="C9" s="10"/>
      <c r="D9" s="10"/>
      <c r="E9" s="10"/>
      <c r="F9" s="10"/>
    </row>
    <row r="10" spans="1:6" ht="27" customHeight="1">
      <c r="A10" s="10" t="s">
        <v>206</v>
      </c>
      <c r="B10" s="10"/>
      <c r="C10" s="10"/>
      <c r="D10" s="10"/>
      <c r="E10" s="10"/>
      <c r="F10" s="10"/>
    </row>
    <row r="11" spans="1:6" ht="27" customHeight="1">
      <c r="A11" s="10" t="s">
        <v>207</v>
      </c>
      <c r="B11" s="10"/>
      <c r="C11" s="10"/>
      <c r="D11" s="10"/>
      <c r="E11" s="10"/>
      <c r="F11" s="10"/>
    </row>
    <row r="12" spans="1:6" ht="27" customHeight="1">
      <c r="A12" s="10" t="s">
        <v>208</v>
      </c>
      <c r="B12" s="10"/>
      <c r="C12" s="10"/>
      <c r="D12" s="10"/>
      <c r="E12" s="10"/>
      <c r="F12" s="10"/>
    </row>
    <row r="13" spans="1:6" ht="27" customHeight="1">
      <c r="A13" s="10" t="s">
        <v>209</v>
      </c>
      <c r="B13" s="10"/>
      <c r="C13" s="10"/>
      <c r="D13" s="10"/>
      <c r="E13" s="10"/>
      <c r="F13" s="10"/>
    </row>
    <row r="14" spans="1:6" ht="27" customHeight="1">
      <c r="A14" s="10" t="s">
        <v>210</v>
      </c>
      <c r="B14" s="10"/>
      <c r="C14" s="10"/>
      <c r="D14" s="10"/>
      <c r="E14" s="10"/>
      <c r="F14" s="10"/>
    </row>
    <row r="15" spans="1:6" ht="27" customHeight="1">
      <c r="A15" s="10" t="s">
        <v>211</v>
      </c>
      <c r="B15" s="10"/>
      <c r="C15" s="10"/>
      <c r="D15" s="10"/>
      <c r="E15" s="10"/>
      <c r="F15" s="10"/>
    </row>
    <row r="16" spans="1:6" ht="27" customHeight="1">
      <c r="A16" s="10" t="s">
        <v>212</v>
      </c>
      <c r="B16" s="10"/>
      <c r="C16" s="10"/>
      <c r="D16" s="10"/>
      <c r="E16" s="10"/>
      <c r="F16" s="10"/>
    </row>
    <row r="17" spans="1:6" ht="27" customHeight="1">
      <c r="A17" s="10" t="s">
        <v>213</v>
      </c>
      <c r="B17" s="10"/>
      <c r="C17" s="10"/>
      <c r="D17" s="10"/>
      <c r="E17" s="10"/>
      <c r="F17" s="10"/>
    </row>
    <row r="18" spans="1:6" ht="27" customHeight="1">
      <c r="A18" s="10" t="s">
        <v>214</v>
      </c>
      <c r="B18" s="10"/>
      <c r="C18" s="10"/>
      <c r="D18" s="10"/>
      <c r="E18" s="10"/>
      <c r="F18" s="10"/>
    </row>
    <row r="19" spans="1:6" ht="27" customHeight="1">
      <c r="A19" s="10" t="s">
        <v>215</v>
      </c>
      <c r="B19" s="10"/>
      <c r="C19" s="10"/>
      <c r="D19" s="10"/>
      <c r="E19" s="10"/>
      <c r="F19" s="10"/>
    </row>
    <row r="20" spans="1:6" ht="27" customHeight="1">
      <c r="A20" s="10" t="s">
        <v>216</v>
      </c>
      <c r="B20" s="10"/>
      <c r="C20" s="10"/>
      <c r="D20" s="10"/>
      <c r="E20" s="10"/>
      <c r="F20" s="10"/>
    </row>
    <row r="21" spans="1:6" ht="27" customHeight="1">
      <c r="A21" s="10" t="s">
        <v>217</v>
      </c>
      <c r="B21" s="10"/>
      <c r="C21" s="10"/>
      <c r="D21" s="10"/>
      <c r="E21" s="10"/>
      <c r="F21" s="10"/>
    </row>
    <row r="22" spans="1:6" ht="27" customHeight="1">
      <c r="A22" s="10" t="s">
        <v>218</v>
      </c>
      <c r="B22" s="10"/>
      <c r="C22" s="10"/>
      <c r="D22" s="10"/>
      <c r="E22" s="10"/>
      <c r="F22" s="10"/>
    </row>
    <row r="23" spans="1:6" ht="27" customHeight="1">
      <c r="A23" s="10" t="s">
        <v>219</v>
      </c>
      <c r="B23" s="10"/>
      <c r="C23" s="10"/>
      <c r="D23" s="10"/>
      <c r="E23" s="10"/>
      <c r="F23" s="10"/>
    </row>
    <row r="24" spans="1:6" ht="27" customHeight="1">
      <c r="A24" s="10" t="s">
        <v>220</v>
      </c>
      <c r="B24" s="10"/>
      <c r="C24" s="10"/>
      <c r="D24" s="10"/>
      <c r="E24" s="10"/>
      <c r="F24" s="10"/>
    </row>
    <row r="25" spans="1:6" ht="27" customHeight="1">
      <c r="A25" s="10" t="s">
        <v>221</v>
      </c>
      <c r="B25" s="10"/>
      <c r="C25" s="10"/>
      <c r="D25" s="10"/>
      <c r="E25" s="10"/>
      <c r="F25" s="10"/>
    </row>
    <row r="26" spans="1:6" ht="27" customHeight="1">
      <c r="A26" s="10" t="s">
        <v>222</v>
      </c>
      <c r="B26" s="10"/>
      <c r="C26" s="10"/>
      <c r="D26" s="10"/>
      <c r="E26" s="10"/>
      <c r="F26" s="10"/>
    </row>
    <row r="27" spans="1:6" ht="27" customHeight="1">
      <c r="A27" s="10" t="s">
        <v>223</v>
      </c>
      <c r="B27" s="10"/>
      <c r="C27" s="10"/>
      <c r="D27" s="10"/>
      <c r="E27" s="10"/>
      <c r="F27" s="10"/>
    </row>
    <row r="28" spans="1:6" ht="27" customHeight="1">
      <c r="A28" s="10" t="s">
        <v>224</v>
      </c>
      <c r="B28" s="10"/>
      <c r="C28" s="10"/>
      <c r="D28" s="10"/>
      <c r="E28" s="10"/>
      <c r="F28" s="10"/>
    </row>
    <row r="29" spans="1:6" ht="27" customHeight="1">
      <c r="A29" s="10" t="s">
        <v>225</v>
      </c>
      <c r="B29" s="10"/>
      <c r="C29" s="10"/>
      <c r="D29" s="10"/>
      <c r="E29" s="10"/>
      <c r="F29" s="10"/>
    </row>
    <row r="30" spans="1:6" ht="27" customHeight="1">
      <c r="A30" s="10" t="s">
        <v>226</v>
      </c>
      <c r="B30" s="10"/>
      <c r="C30" s="10"/>
      <c r="D30" s="10"/>
      <c r="E30" s="10"/>
      <c r="F30" s="10"/>
    </row>
    <row r="31" spans="1:6" ht="27" customHeight="1">
      <c r="A31" s="10" t="s">
        <v>227</v>
      </c>
      <c r="B31" s="10"/>
      <c r="C31" s="10"/>
      <c r="D31" s="10"/>
      <c r="E31" s="10"/>
      <c r="F31" s="10"/>
    </row>
    <row r="32" spans="1:6" ht="27" customHeight="1">
      <c r="A32" s="10" t="s">
        <v>228</v>
      </c>
      <c r="B32" s="10"/>
      <c r="C32" s="10"/>
      <c r="D32" s="10"/>
      <c r="E32" s="10"/>
      <c r="F32" s="10"/>
    </row>
    <row r="33" spans="1:6" ht="27" customHeight="1">
      <c r="A33" s="10" t="s">
        <v>229</v>
      </c>
      <c r="B33" s="10"/>
      <c r="C33" s="10"/>
      <c r="D33" s="10"/>
      <c r="E33" s="10"/>
      <c r="F33" s="10"/>
    </row>
    <row r="34" spans="1:6" ht="27" customHeight="1">
      <c r="A34" s="10" t="s">
        <v>230</v>
      </c>
      <c r="B34" s="10"/>
      <c r="C34" s="10"/>
      <c r="D34" s="10"/>
      <c r="E34" s="10"/>
      <c r="F34" s="10"/>
    </row>
    <row r="35" spans="1:6" ht="27" customHeight="1">
      <c r="A35" s="10" t="s">
        <v>231</v>
      </c>
      <c r="B35" s="10"/>
      <c r="C35" s="10"/>
      <c r="D35" s="10"/>
      <c r="E35" s="10"/>
      <c r="F35" s="10"/>
    </row>
    <row r="36" spans="1:6" ht="27" customHeight="1">
      <c r="A36" s="10" t="s">
        <v>232</v>
      </c>
      <c r="B36" s="10"/>
      <c r="C36" s="10"/>
      <c r="D36" s="10"/>
      <c r="E36" s="10"/>
      <c r="F36" s="10"/>
    </row>
    <row r="37" spans="1:6" ht="27" customHeight="1">
      <c r="A37" s="10" t="s">
        <v>233</v>
      </c>
      <c r="B37" s="10"/>
      <c r="C37" s="10"/>
      <c r="D37" s="10"/>
      <c r="E37" s="10"/>
      <c r="F37" s="10"/>
    </row>
    <row r="38" spans="1:6" ht="27" customHeight="1">
      <c r="A38" s="10" t="s">
        <v>234</v>
      </c>
      <c r="B38" s="10"/>
      <c r="C38" s="10"/>
      <c r="D38" s="10"/>
      <c r="E38" s="10"/>
      <c r="F38" s="10"/>
    </row>
    <row r="39" spans="1:6" ht="27" customHeight="1">
      <c r="A39" s="10" t="s">
        <v>235</v>
      </c>
      <c r="B39" s="10"/>
      <c r="C39" s="10"/>
      <c r="D39" s="10"/>
      <c r="E39" s="10"/>
      <c r="F39" s="10"/>
    </row>
    <row r="40" spans="1:6" ht="27" customHeight="1">
      <c r="A40" s="10" t="s">
        <v>236</v>
      </c>
      <c r="B40" s="10"/>
      <c r="C40" s="10"/>
      <c r="D40" s="10"/>
      <c r="E40" s="10"/>
      <c r="F40" s="10"/>
    </row>
    <row r="41" spans="1:6" ht="27" customHeight="1">
      <c r="A41" s="10" t="s">
        <v>237</v>
      </c>
      <c r="B41" s="10"/>
      <c r="C41" s="10"/>
      <c r="D41" s="10"/>
      <c r="E41" s="10"/>
      <c r="F41" s="10"/>
    </row>
    <row r="42" spans="1:6" ht="27" customHeight="1">
      <c r="A42" s="10" t="s">
        <v>238</v>
      </c>
      <c r="B42" s="10"/>
      <c r="C42" s="10"/>
      <c r="D42" s="10"/>
      <c r="E42" s="10"/>
      <c r="F42" s="10"/>
    </row>
    <row r="43" spans="1:6" ht="27" customHeight="1">
      <c r="A43" s="10" t="s">
        <v>239</v>
      </c>
      <c r="B43" s="10"/>
      <c r="C43" s="10"/>
      <c r="D43" s="10"/>
      <c r="E43" s="10"/>
      <c r="F43" s="10"/>
    </row>
    <row r="44" spans="1:6" ht="27" customHeight="1">
      <c r="A44" s="10" t="s">
        <v>240</v>
      </c>
      <c r="B44" s="10"/>
      <c r="C44" s="10"/>
      <c r="D44" s="10"/>
      <c r="E44" s="10"/>
      <c r="F44" s="10"/>
    </row>
    <row r="45" spans="1:6" ht="27" customHeight="1">
      <c r="A45" s="10" t="s">
        <v>241</v>
      </c>
      <c r="B45" s="10"/>
      <c r="C45" s="10"/>
      <c r="D45" s="10"/>
      <c r="E45" s="10"/>
      <c r="F45" s="10"/>
    </row>
    <row r="46" spans="1:6" ht="27" customHeight="1">
      <c r="A46" s="10" t="s">
        <v>242</v>
      </c>
      <c r="B46" s="10"/>
      <c r="C46" s="10"/>
      <c r="D46" s="10"/>
      <c r="E46" s="10"/>
      <c r="F46" s="10"/>
    </row>
    <row r="47" spans="1:6" ht="27" customHeight="1">
      <c r="A47" s="10" t="s">
        <v>243</v>
      </c>
      <c r="B47" s="10"/>
      <c r="C47" s="10"/>
      <c r="D47" s="10"/>
      <c r="E47" s="10"/>
      <c r="F47" s="10"/>
    </row>
    <row r="48" spans="1:6" ht="27" customHeight="1">
      <c r="A48" s="10" t="s">
        <v>244</v>
      </c>
      <c r="B48" s="10"/>
      <c r="C48" s="10"/>
      <c r="D48" s="10"/>
      <c r="E48" s="10"/>
      <c r="F48" s="10"/>
    </row>
    <row r="49" spans="1:6" ht="27" customHeight="1">
      <c r="A49" s="10" t="s">
        <v>245</v>
      </c>
      <c r="B49" s="10"/>
      <c r="C49" s="10"/>
      <c r="D49" s="10"/>
      <c r="E49" s="10"/>
      <c r="F49" s="10"/>
    </row>
    <row r="50" spans="1:6" ht="27" customHeight="1">
      <c r="A50" s="10" t="s">
        <v>246</v>
      </c>
      <c r="B50" s="10"/>
      <c r="C50" s="10"/>
      <c r="D50" s="10"/>
      <c r="E50" s="10"/>
      <c r="F50" s="10"/>
    </row>
    <row r="51" spans="1:6" ht="27" customHeight="1">
      <c r="A51" s="10" t="s">
        <v>247</v>
      </c>
      <c r="B51" s="10"/>
      <c r="C51" s="10"/>
      <c r="D51" s="10"/>
      <c r="E51" s="10"/>
      <c r="F51" s="10"/>
    </row>
    <row r="52" spans="1:6" ht="27" customHeight="1">
      <c r="A52" s="10" t="s">
        <v>248</v>
      </c>
      <c r="B52" s="10"/>
      <c r="C52" s="10"/>
      <c r="D52" s="10"/>
      <c r="E52" s="10"/>
      <c r="F52" s="10"/>
    </row>
    <row r="53" spans="1:6" ht="27" customHeight="1">
      <c r="A53" s="10" t="s">
        <v>249</v>
      </c>
      <c r="B53" s="10"/>
      <c r="C53" s="10"/>
      <c r="D53" s="10"/>
      <c r="E53" s="10"/>
      <c r="F53" s="10"/>
    </row>
    <row r="54" spans="1:6" ht="27" customHeight="1">
      <c r="A54" s="10" t="s">
        <v>250</v>
      </c>
      <c r="B54" s="10"/>
      <c r="C54" s="10"/>
      <c r="D54" s="10"/>
      <c r="E54" s="10"/>
      <c r="F54" s="10"/>
    </row>
    <row r="55" spans="1:6" ht="27" customHeight="1">
      <c r="A55" s="10" t="s">
        <v>251</v>
      </c>
      <c r="B55" s="10"/>
      <c r="C55" s="10"/>
      <c r="D55" s="10"/>
      <c r="E55" s="10"/>
      <c r="F55" s="10"/>
    </row>
    <row r="56" spans="1:6" ht="27" customHeight="1">
      <c r="A56" s="10" t="s">
        <v>252</v>
      </c>
      <c r="B56" s="10"/>
      <c r="C56" s="10"/>
      <c r="D56" s="10"/>
      <c r="E56" s="10"/>
      <c r="F56" s="10"/>
    </row>
    <row r="57" spans="1:6" ht="27" customHeight="1">
      <c r="A57" s="10" t="s">
        <v>253</v>
      </c>
      <c r="B57" s="10"/>
      <c r="C57" s="10"/>
      <c r="D57" s="10"/>
      <c r="E57" s="10"/>
      <c r="F57" s="10"/>
    </row>
    <row r="58" spans="1:6" ht="27" customHeight="1">
      <c r="A58" s="10" t="s">
        <v>254</v>
      </c>
      <c r="B58" s="10"/>
      <c r="C58" s="10"/>
      <c r="D58" s="10"/>
      <c r="E58" s="10"/>
      <c r="F58" s="10"/>
    </row>
    <row r="59" spans="1:6" ht="27" customHeight="1">
      <c r="A59" s="10" t="s">
        <v>255</v>
      </c>
      <c r="B59" s="10"/>
      <c r="C59" s="10"/>
      <c r="D59" s="10"/>
      <c r="E59" s="10"/>
      <c r="F59" s="10"/>
    </row>
    <row r="60" spans="1:6" ht="27" customHeight="1">
      <c r="A60" s="10" t="s">
        <v>256</v>
      </c>
      <c r="B60" s="10"/>
      <c r="C60" s="10"/>
      <c r="D60" s="10"/>
      <c r="E60" s="10"/>
      <c r="F60" s="10"/>
    </row>
    <row r="61" spans="1:6" ht="27" customHeight="1">
      <c r="A61" s="10" t="s">
        <v>257</v>
      </c>
      <c r="B61" s="10"/>
      <c r="C61" s="10"/>
      <c r="D61" s="10"/>
      <c r="E61" s="10"/>
      <c r="F61" s="10"/>
    </row>
    <row r="62" spans="1:6" ht="27" customHeight="1">
      <c r="A62" s="10" t="s">
        <v>258</v>
      </c>
      <c r="B62" s="10"/>
      <c r="C62" s="10"/>
      <c r="D62" s="10"/>
      <c r="E62" s="10"/>
      <c r="F62" s="10"/>
    </row>
    <row r="63" spans="1:6" ht="27" customHeight="1">
      <c r="A63" s="10" t="s">
        <v>259</v>
      </c>
      <c r="B63" s="10"/>
      <c r="C63" s="10"/>
      <c r="D63" s="10"/>
      <c r="E63" s="10"/>
      <c r="F63" s="10"/>
    </row>
    <row r="64" spans="1:6" ht="27" customHeight="1">
      <c r="A64" s="10" t="s">
        <v>260</v>
      </c>
      <c r="B64" s="10"/>
      <c r="C64" s="10"/>
      <c r="D64" s="10"/>
      <c r="E64" s="10"/>
      <c r="F64" s="10"/>
    </row>
    <row r="65" spans="1:6" ht="27" customHeight="1">
      <c r="A65" s="10" t="s">
        <v>261</v>
      </c>
      <c r="B65" s="10"/>
      <c r="C65" s="10"/>
      <c r="D65" s="10"/>
      <c r="E65" s="10"/>
      <c r="F65" s="10"/>
    </row>
    <row r="66" spans="1:6" ht="27" customHeight="1">
      <c r="A66" s="10" t="s">
        <v>262</v>
      </c>
      <c r="B66" s="10"/>
      <c r="C66" s="10"/>
      <c r="D66" s="10"/>
      <c r="E66" s="10"/>
      <c r="F66" s="10"/>
    </row>
    <row r="67" spans="1:6" ht="27" customHeight="1">
      <c r="A67" s="10" t="s">
        <v>263</v>
      </c>
      <c r="B67" s="10"/>
      <c r="C67" s="10"/>
      <c r="D67" s="10"/>
      <c r="E67" s="10"/>
      <c r="F67" s="10"/>
    </row>
    <row r="68" spans="1:6" ht="27" customHeight="1">
      <c r="A68" s="10" t="s">
        <v>264</v>
      </c>
      <c r="B68" s="10"/>
      <c r="C68" s="10"/>
      <c r="D68" s="10"/>
      <c r="E68" s="10"/>
      <c r="F68" s="10"/>
    </row>
    <row r="69" spans="1:6" ht="27" customHeight="1">
      <c r="A69" s="10" t="s">
        <v>265</v>
      </c>
      <c r="B69" s="10"/>
      <c r="C69" s="10"/>
      <c r="D69" s="10"/>
      <c r="E69" s="10"/>
      <c r="F69" s="10"/>
    </row>
    <row r="70" spans="1:6" ht="27" customHeight="1">
      <c r="A70" s="10" t="s">
        <v>266</v>
      </c>
      <c r="B70" s="10"/>
      <c r="C70" s="10"/>
      <c r="D70" s="10"/>
      <c r="E70" s="10"/>
      <c r="F70" s="10"/>
    </row>
    <row r="71" spans="1:6" ht="27" customHeight="1">
      <c r="A71" s="10" t="s">
        <v>267</v>
      </c>
      <c r="B71" s="10"/>
      <c r="C71" s="10"/>
      <c r="D71" s="10"/>
      <c r="E71" s="10"/>
      <c r="F71" s="10"/>
    </row>
    <row r="72" spans="1:6" ht="42" customHeight="1">
      <c r="A72" s="10" t="s">
        <v>268</v>
      </c>
      <c r="B72" s="10"/>
      <c r="C72" s="10"/>
      <c r="D72" s="10"/>
      <c r="E72" s="10"/>
      <c r="F72" s="10"/>
    </row>
    <row r="73" spans="1:6" ht="42" customHeight="1">
      <c r="A73" s="10" t="s">
        <v>269</v>
      </c>
      <c r="B73" s="10"/>
      <c r="C73" s="10"/>
      <c r="D73" s="10"/>
      <c r="E73" s="10"/>
      <c r="F73" s="10"/>
    </row>
    <row r="74" spans="1:6" ht="42" customHeight="1">
      <c r="A74" s="10" t="s">
        <v>270</v>
      </c>
      <c r="B74" s="10"/>
      <c r="C74" s="10"/>
      <c r="D74" s="10"/>
      <c r="E74" s="10"/>
      <c r="F74" s="10"/>
    </row>
    <row r="75" spans="1:6" ht="42" customHeight="1">
      <c r="A75" s="10" t="s">
        <v>271</v>
      </c>
      <c r="B75" s="10"/>
      <c r="C75" s="10"/>
      <c r="D75" s="10"/>
      <c r="E75" s="10"/>
      <c r="F75" s="10"/>
    </row>
    <row r="76" spans="1:6" ht="42" customHeight="1">
      <c r="A76" s="10" t="s">
        <v>272</v>
      </c>
      <c r="B76" s="10"/>
      <c r="C76" s="10"/>
      <c r="D76" s="10"/>
      <c r="E76" s="10"/>
      <c r="F76" s="10"/>
    </row>
    <row r="77" spans="1:6" ht="42" customHeight="1">
      <c r="A77" s="10" t="s">
        <v>273</v>
      </c>
      <c r="B77" s="10"/>
      <c r="C77" s="10"/>
      <c r="D77" s="10"/>
      <c r="E77" s="10"/>
      <c r="F77" s="10"/>
    </row>
    <row r="78" spans="1:6" ht="42" customHeight="1">
      <c r="A78" s="10" t="s">
        <v>274</v>
      </c>
      <c r="B78" s="10"/>
      <c r="C78" s="10"/>
      <c r="D78" s="10"/>
      <c r="E78" s="10"/>
      <c r="F78" s="10"/>
    </row>
    <row r="79" spans="1:6" ht="42" customHeight="1">
      <c r="A79" s="10" t="s">
        <v>275</v>
      </c>
      <c r="B79" s="10"/>
      <c r="C79" s="10"/>
      <c r="D79" s="10"/>
      <c r="E79" s="10"/>
      <c r="F79" s="10"/>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3:I86"/>
  <sheetViews>
    <sheetView tabSelected="1" zoomScale="70" zoomScaleNormal="70" zoomScalePageLayoutView="0" workbookViewId="0" topLeftCell="A31">
      <selection activeCell="C57" sqref="C57"/>
    </sheetView>
  </sheetViews>
  <sheetFormatPr defaultColWidth="9.140625" defaultRowHeight="12.75"/>
  <cols>
    <col min="1" max="1" width="9.57421875" style="0" customWidth="1"/>
    <col min="2" max="2" width="45.421875" style="0" hidden="1" customWidth="1"/>
    <col min="3" max="3" width="48.00390625" style="13" customWidth="1"/>
    <col min="4" max="4" width="22.140625" style="33" customWidth="1"/>
    <col min="5" max="5" width="26.8515625" style="0" customWidth="1"/>
    <col min="6" max="8" width="10.7109375" style="0" customWidth="1"/>
    <col min="9" max="9" width="44.8515625" style="0" customWidth="1"/>
  </cols>
  <sheetData>
    <row r="1" ht="18"/>
    <row r="2" ht="18"/>
    <row r="3" spans="1:8" ht="15.75">
      <c r="A3" s="44" t="s">
        <v>0</v>
      </c>
      <c r="B3" s="45"/>
      <c r="C3" s="45"/>
      <c r="D3" s="45"/>
      <c r="E3" s="45"/>
      <c r="F3" s="45"/>
      <c r="G3" s="45"/>
      <c r="H3" s="45"/>
    </row>
    <row r="4" spans="1:8" ht="16.5" thickBot="1">
      <c r="A4" s="44" t="s">
        <v>1</v>
      </c>
      <c r="B4" s="45"/>
      <c r="C4" s="45"/>
      <c r="D4" s="45"/>
      <c r="E4" s="45"/>
      <c r="F4" s="45"/>
      <c r="G4" s="45"/>
      <c r="H4" s="45"/>
    </row>
    <row r="5" spans="1:8" ht="28.5" thickBot="1">
      <c r="A5" s="49" t="s">
        <v>291</v>
      </c>
      <c r="B5" s="50"/>
      <c r="C5" s="50"/>
      <c r="D5" s="50"/>
      <c r="E5" s="50"/>
      <c r="F5" s="50"/>
      <c r="G5" s="50"/>
      <c r="H5" s="51"/>
    </row>
    <row r="6" spans="1:8" ht="15.75">
      <c r="A6" s="44" t="s">
        <v>3</v>
      </c>
      <c r="B6" s="45"/>
      <c r="C6" s="45"/>
      <c r="D6" s="45"/>
      <c r="E6" s="45"/>
      <c r="F6" s="45"/>
      <c r="G6" s="45"/>
      <c r="H6" s="45"/>
    </row>
    <row r="7" spans="1:8" ht="20.25">
      <c r="A7" s="52" t="s">
        <v>4</v>
      </c>
      <c r="B7" s="53"/>
      <c r="C7" s="53"/>
      <c r="D7" s="53"/>
      <c r="E7" s="53"/>
      <c r="F7" s="53"/>
      <c r="G7" s="53"/>
      <c r="H7" s="53"/>
    </row>
    <row r="8" ht="18"/>
    <row r="9" ht="18.75" thickBot="1"/>
    <row r="10" spans="1:9" s="36" customFormat="1" ht="197.25" customHeight="1" thickBot="1">
      <c r="A10" s="34" t="s">
        <v>192</v>
      </c>
      <c r="B10" s="34">
        <v>2013</v>
      </c>
      <c r="C10" s="39">
        <v>2014</v>
      </c>
      <c r="D10" s="35" t="s">
        <v>194</v>
      </c>
      <c r="E10" s="34" t="s">
        <v>195</v>
      </c>
      <c r="F10" s="34" t="s">
        <v>196</v>
      </c>
      <c r="G10" s="34" t="s">
        <v>197</v>
      </c>
      <c r="H10" s="37" t="s">
        <v>198</v>
      </c>
      <c r="I10" s="41" t="s">
        <v>292</v>
      </c>
    </row>
    <row r="11" spans="1:9" ht="38.25" customHeight="1" thickBot="1">
      <c r="A11" s="1" t="s">
        <v>5</v>
      </c>
      <c r="B11" s="1" t="s">
        <v>6</v>
      </c>
      <c r="C11" s="11" t="s">
        <v>199</v>
      </c>
      <c r="D11" s="31">
        <v>0</v>
      </c>
      <c r="E11" s="1" t="s">
        <v>7</v>
      </c>
      <c r="F11" s="2">
        <v>0</v>
      </c>
      <c r="G11" s="2">
        <v>0</v>
      </c>
      <c r="H11" s="38">
        <f>(+G12+G49+G65)/3</f>
        <v>4.132656695156695</v>
      </c>
      <c r="I11" s="40"/>
    </row>
    <row r="12" spans="1:9" ht="51" customHeight="1" thickBot="1">
      <c r="A12" s="1" t="s">
        <v>8</v>
      </c>
      <c r="B12" s="1" t="s">
        <v>9</v>
      </c>
      <c r="C12" s="12" t="s">
        <v>200</v>
      </c>
      <c r="D12" s="31">
        <v>0</v>
      </c>
      <c r="E12" s="1" t="s">
        <v>7</v>
      </c>
      <c r="F12" s="2">
        <v>0</v>
      </c>
      <c r="G12" s="25">
        <f>(+F13+F27+F36)/3</f>
        <v>4.252136752136752</v>
      </c>
      <c r="H12" s="2">
        <v>0</v>
      </c>
      <c r="I12" s="40"/>
    </row>
    <row r="13" spans="1:9" ht="37.5" customHeight="1" thickBot="1">
      <c r="A13" s="20" t="s">
        <v>10</v>
      </c>
      <c r="B13" s="20" t="s">
        <v>11</v>
      </c>
      <c r="C13" s="21" t="s">
        <v>201</v>
      </c>
      <c r="D13" s="27">
        <v>0</v>
      </c>
      <c r="E13" s="20" t="s">
        <v>7</v>
      </c>
      <c r="F13" s="24">
        <f>(+D14+D15+D16+D17+D18+D19+D20+D21+D23+D24+D25+D26)/13</f>
        <v>3.923076923076923</v>
      </c>
      <c r="G13" s="22">
        <v>0</v>
      </c>
      <c r="H13" s="22">
        <v>0</v>
      </c>
      <c r="I13" s="40"/>
    </row>
    <row r="14" spans="1:9" ht="87" customHeight="1" thickBot="1">
      <c r="A14" s="1" t="s">
        <v>12</v>
      </c>
      <c r="B14" s="1" t="s">
        <v>13</v>
      </c>
      <c r="C14" s="14" t="s">
        <v>202</v>
      </c>
      <c r="D14" s="31">
        <v>5</v>
      </c>
      <c r="E14" s="1" t="s">
        <v>14</v>
      </c>
      <c r="F14" s="2">
        <v>0</v>
      </c>
      <c r="G14" s="2">
        <v>0</v>
      </c>
      <c r="H14" s="2">
        <v>0</v>
      </c>
      <c r="I14" s="40"/>
    </row>
    <row r="15" spans="1:9" ht="64.5" customHeight="1" thickBot="1">
      <c r="A15" s="1" t="s">
        <v>15</v>
      </c>
      <c r="B15" s="1" t="s">
        <v>16</v>
      </c>
      <c r="C15" s="14" t="s">
        <v>203</v>
      </c>
      <c r="D15" s="31">
        <v>4</v>
      </c>
      <c r="E15" s="1" t="s">
        <v>17</v>
      </c>
      <c r="F15" s="2">
        <v>0</v>
      </c>
      <c r="G15" s="2">
        <v>0</v>
      </c>
      <c r="H15" s="2">
        <v>0</v>
      </c>
      <c r="I15" s="40"/>
    </row>
    <row r="16" spans="1:9" ht="92.25" customHeight="1" thickBot="1">
      <c r="A16" s="1" t="s">
        <v>18</v>
      </c>
      <c r="B16" s="1" t="s">
        <v>19</v>
      </c>
      <c r="C16" s="14" t="s">
        <v>204</v>
      </c>
      <c r="D16" s="31">
        <v>4</v>
      </c>
      <c r="E16" s="1" t="s">
        <v>17</v>
      </c>
      <c r="F16" s="2">
        <v>0</v>
      </c>
      <c r="G16" s="2">
        <v>0</v>
      </c>
      <c r="H16" s="2">
        <v>0</v>
      </c>
      <c r="I16" s="40"/>
    </row>
    <row r="17" spans="1:9" ht="124.5" customHeight="1" thickBot="1">
      <c r="A17" s="1" t="s">
        <v>20</v>
      </c>
      <c r="B17" s="1" t="s">
        <v>21</v>
      </c>
      <c r="C17" s="1" t="s">
        <v>205</v>
      </c>
      <c r="D17" s="31">
        <v>3</v>
      </c>
      <c r="E17" s="1" t="s">
        <v>17</v>
      </c>
      <c r="F17" s="2">
        <v>0</v>
      </c>
      <c r="G17" s="2">
        <v>0</v>
      </c>
      <c r="H17" s="2">
        <v>0</v>
      </c>
      <c r="I17" s="40"/>
    </row>
    <row r="18" spans="1:9" ht="94.5" customHeight="1" thickBot="1">
      <c r="A18" s="1" t="s">
        <v>22</v>
      </c>
      <c r="B18" s="1" t="s">
        <v>23</v>
      </c>
      <c r="C18" s="1" t="s">
        <v>206</v>
      </c>
      <c r="D18" s="31">
        <v>4</v>
      </c>
      <c r="E18" s="1" t="s">
        <v>24</v>
      </c>
      <c r="F18" s="2">
        <v>0</v>
      </c>
      <c r="G18" s="2">
        <v>0</v>
      </c>
      <c r="H18" s="2">
        <v>0</v>
      </c>
      <c r="I18" s="40"/>
    </row>
    <row r="19" spans="1:9" ht="64.5" customHeight="1" thickBot="1">
      <c r="A19" s="1" t="s">
        <v>25</v>
      </c>
      <c r="B19" s="1" t="s">
        <v>26</v>
      </c>
      <c r="C19" s="14" t="s">
        <v>207</v>
      </c>
      <c r="D19" s="31">
        <v>5</v>
      </c>
      <c r="E19" s="1" t="s">
        <v>27</v>
      </c>
      <c r="F19" s="2">
        <v>0</v>
      </c>
      <c r="G19" s="2">
        <v>0</v>
      </c>
      <c r="H19" s="2">
        <v>0</v>
      </c>
      <c r="I19" s="40"/>
    </row>
    <row r="20" spans="1:9" ht="64.5" customHeight="1" thickBot="1">
      <c r="A20" s="1" t="s">
        <v>28</v>
      </c>
      <c r="B20" s="1" t="s">
        <v>29</v>
      </c>
      <c r="C20" s="14" t="s">
        <v>208</v>
      </c>
      <c r="D20" s="31">
        <v>4</v>
      </c>
      <c r="E20" s="1" t="s">
        <v>30</v>
      </c>
      <c r="F20" s="2">
        <v>0</v>
      </c>
      <c r="G20" s="2">
        <v>0</v>
      </c>
      <c r="H20" s="2">
        <v>0</v>
      </c>
      <c r="I20" s="40"/>
    </row>
    <row r="21" spans="1:9" ht="64.5" customHeight="1" thickBot="1">
      <c r="A21" s="1" t="s">
        <v>31</v>
      </c>
      <c r="B21" s="1" t="s">
        <v>32</v>
      </c>
      <c r="C21" s="14" t="s">
        <v>209</v>
      </c>
      <c r="D21" s="31">
        <v>5</v>
      </c>
      <c r="E21" s="1" t="s">
        <v>14</v>
      </c>
      <c r="F21" s="2">
        <v>0</v>
      </c>
      <c r="G21" s="2">
        <v>0</v>
      </c>
      <c r="H21" s="2">
        <v>0</v>
      </c>
      <c r="I21" s="40"/>
    </row>
    <row r="22" spans="1:9" ht="72" customHeight="1" thickBot="1">
      <c r="A22" s="1" t="s">
        <v>33</v>
      </c>
      <c r="B22" s="1" t="s">
        <v>34</v>
      </c>
      <c r="C22" s="14" t="s">
        <v>210</v>
      </c>
      <c r="D22" s="31">
        <v>4</v>
      </c>
      <c r="E22" s="1" t="s">
        <v>35</v>
      </c>
      <c r="F22" s="2">
        <v>0</v>
      </c>
      <c r="G22" s="2">
        <v>0</v>
      </c>
      <c r="H22" s="2">
        <v>0</v>
      </c>
      <c r="I22" s="40"/>
    </row>
    <row r="23" spans="1:9" ht="64.5" customHeight="1" thickBot="1">
      <c r="A23" s="1" t="s">
        <v>36</v>
      </c>
      <c r="B23" s="1" t="s">
        <v>37</v>
      </c>
      <c r="C23" s="14" t="s">
        <v>211</v>
      </c>
      <c r="D23" s="31">
        <v>3</v>
      </c>
      <c r="E23" s="1" t="s">
        <v>38</v>
      </c>
      <c r="F23" s="2">
        <v>0</v>
      </c>
      <c r="G23" s="2">
        <v>0</v>
      </c>
      <c r="H23" s="2">
        <v>0</v>
      </c>
      <c r="I23" s="40"/>
    </row>
    <row r="24" spans="1:9" ht="99.75" customHeight="1" thickBot="1">
      <c r="A24" s="1" t="s">
        <v>39</v>
      </c>
      <c r="B24" s="1" t="s">
        <v>40</v>
      </c>
      <c r="C24" s="14" t="s">
        <v>212</v>
      </c>
      <c r="D24" s="31">
        <v>5</v>
      </c>
      <c r="E24" s="1" t="s">
        <v>14</v>
      </c>
      <c r="F24" s="2">
        <v>0</v>
      </c>
      <c r="G24" s="2">
        <v>0</v>
      </c>
      <c r="H24" s="2">
        <v>0</v>
      </c>
      <c r="I24" s="40"/>
    </row>
    <row r="25" spans="1:9" ht="95.25" customHeight="1" thickBot="1">
      <c r="A25" s="1" t="s">
        <v>41</v>
      </c>
      <c r="B25" s="1" t="s">
        <v>42</v>
      </c>
      <c r="C25" s="14" t="s">
        <v>213</v>
      </c>
      <c r="D25" s="31">
        <v>5</v>
      </c>
      <c r="E25" s="1" t="s">
        <v>14</v>
      </c>
      <c r="F25" s="2">
        <v>0</v>
      </c>
      <c r="G25" s="2">
        <v>0</v>
      </c>
      <c r="H25" s="2">
        <v>0</v>
      </c>
      <c r="I25" s="40"/>
    </row>
    <row r="26" spans="1:9" ht="100.5" customHeight="1" thickBot="1">
      <c r="A26" s="1" t="s">
        <v>43</v>
      </c>
      <c r="B26" s="1" t="s">
        <v>44</v>
      </c>
      <c r="C26" s="14" t="s">
        <v>214</v>
      </c>
      <c r="D26" s="31">
        <v>4</v>
      </c>
      <c r="E26" s="1" t="s">
        <v>14</v>
      </c>
      <c r="F26" s="2">
        <v>0</v>
      </c>
      <c r="G26" s="2">
        <v>0</v>
      </c>
      <c r="H26" s="2">
        <v>0</v>
      </c>
      <c r="I26" s="40"/>
    </row>
    <row r="27" spans="1:9" s="15" customFormat="1" ht="64.5" customHeight="1" thickBot="1">
      <c r="A27" s="18" t="s">
        <v>45</v>
      </c>
      <c r="B27" s="18" t="s">
        <v>46</v>
      </c>
      <c r="C27" s="18" t="s">
        <v>215</v>
      </c>
      <c r="D27" s="27">
        <v>0</v>
      </c>
      <c r="E27" s="18" t="s">
        <v>7</v>
      </c>
      <c r="F27" s="24">
        <f>(+D28+D29+D30+D31+D32+D33+D34+D35)/8</f>
        <v>4.5</v>
      </c>
      <c r="G27" s="19">
        <v>0</v>
      </c>
      <c r="H27" s="19">
        <v>0</v>
      </c>
      <c r="I27" s="40"/>
    </row>
    <row r="28" spans="1:9" ht="82.5" customHeight="1" thickBot="1">
      <c r="A28" s="1" t="s">
        <v>47</v>
      </c>
      <c r="B28" s="1" t="s">
        <v>48</v>
      </c>
      <c r="C28" s="14" t="s">
        <v>216</v>
      </c>
      <c r="D28" s="31">
        <v>5</v>
      </c>
      <c r="E28" s="1" t="s">
        <v>14</v>
      </c>
      <c r="F28" s="2">
        <v>0</v>
      </c>
      <c r="G28" s="2">
        <v>0</v>
      </c>
      <c r="H28" s="2">
        <v>0</v>
      </c>
      <c r="I28" s="40"/>
    </row>
    <row r="29" spans="1:9" ht="90.75" customHeight="1" thickBot="1">
      <c r="A29" s="1" t="s">
        <v>49</v>
      </c>
      <c r="B29" s="1" t="s">
        <v>50</v>
      </c>
      <c r="C29" s="14" t="s">
        <v>217</v>
      </c>
      <c r="D29" s="31">
        <v>5</v>
      </c>
      <c r="E29" s="1" t="s">
        <v>14</v>
      </c>
      <c r="F29" s="2">
        <v>0</v>
      </c>
      <c r="G29" s="2">
        <v>0</v>
      </c>
      <c r="H29" s="2">
        <v>0</v>
      </c>
      <c r="I29" s="40"/>
    </row>
    <row r="30" spans="1:9" ht="96" customHeight="1" thickBot="1">
      <c r="A30" s="1" t="s">
        <v>51</v>
      </c>
      <c r="B30" s="1" t="s">
        <v>52</v>
      </c>
      <c r="C30" s="14" t="s">
        <v>218</v>
      </c>
      <c r="D30" s="31">
        <v>4</v>
      </c>
      <c r="E30" s="1" t="s">
        <v>14</v>
      </c>
      <c r="F30" s="2">
        <v>0</v>
      </c>
      <c r="G30" s="2">
        <v>0</v>
      </c>
      <c r="H30" s="2">
        <v>0</v>
      </c>
      <c r="I30" s="40"/>
    </row>
    <row r="31" spans="1:9" ht="103.5" customHeight="1" thickBot="1">
      <c r="A31" s="1" t="s">
        <v>53</v>
      </c>
      <c r="B31" s="1" t="s">
        <v>54</v>
      </c>
      <c r="C31" s="14" t="s">
        <v>219</v>
      </c>
      <c r="D31" s="31">
        <v>4</v>
      </c>
      <c r="E31" s="1" t="s">
        <v>14</v>
      </c>
      <c r="F31" s="2">
        <v>0</v>
      </c>
      <c r="G31" s="2">
        <v>0</v>
      </c>
      <c r="H31" s="2">
        <v>0</v>
      </c>
      <c r="I31" s="40"/>
    </row>
    <row r="32" spans="1:9" ht="95.25" customHeight="1" thickBot="1">
      <c r="A32" s="1" t="s">
        <v>55</v>
      </c>
      <c r="B32" s="1" t="s">
        <v>56</v>
      </c>
      <c r="C32" s="14" t="s">
        <v>220</v>
      </c>
      <c r="D32" s="31">
        <v>5</v>
      </c>
      <c r="E32" s="1" t="s">
        <v>14</v>
      </c>
      <c r="F32" s="2">
        <v>0</v>
      </c>
      <c r="G32" s="2">
        <v>0</v>
      </c>
      <c r="H32" s="2">
        <v>0</v>
      </c>
      <c r="I32" s="40"/>
    </row>
    <row r="33" spans="1:9" ht="64.5" customHeight="1" thickBot="1">
      <c r="A33" s="1" t="s">
        <v>57</v>
      </c>
      <c r="B33" s="1" t="s">
        <v>58</v>
      </c>
      <c r="C33" s="14" t="s">
        <v>221</v>
      </c>
      <c r="D33" s="31">
        <v>5</v>
      </c>
      <c r="E33" s="1" t="s">
        <v>14</v>
      </c>
      <c r="F33" s="2">
        <v>0</v>
      </c>
      <c r="G33" s="2">
        <v>0</v>
      </c>
      <c r="H33" s="2">
        <v>0</v>
      </c>
      <c r="I33" s="40"/>
    </row>
    <row r="34" spans="1:9" ht="79.5" customHeight="1" thickBot="1">
      <c r="A34" s="1" t="s">
        <v>59</v>
      </c>
      <c r="B34" s="1" t="s">
        <v>60</v>
      </c>
      <c r="C34" s="14" t="s">
        <v>222</v>
      </c>
      <c r="D34" s="31">
        <v>5</v>
      </c>
      <c r="E34" s="1" t="s">
        <v>14</v>
      </c>
      <c r="F34" s="2">
        <v>0</v>
      </c>
      <c r="G34" s="2">
        <v>0</v>
      </c>
      <c r="H34" s="2">
        <v>0</v>
      </c>
      <c r="I34" s="40"/>
    </row>
    <row r="35" spans="1:9" ht="64.5" customHeight="1" thickBot="1">
      <c r="A35" s="1" t="s">
        <v>61</v>
      </c>
      <c r="B35" s="1" t="s">
        <v>62</v>
      </c>
      <c r="C35" s="17" t="s">
        <v>223</v>
      </c>
      <c r="D35" s="28">
        <v>3</v>
      </c>
      <c r="E35" s="16" t="s">
        <v>63</v>
      </c>
      <c r="F35" s="2">
        <v>0</v>
      </c>
      <c r="G35" s="2">
        <v>0</v>
      </c>
      <c r="H35" s="2">
        <v>0</v>
      </c>
      <c r="I35" s="40"/>
    </row>
    <row r="36" spans="1:9" ht="64.5" customHeight="1" thickBot="1">
      <c r="A36" s="20" t="s">
        <v>64</v>
      </c>
      <c r="B36" s="20" t="s">
        <v>65</v>
      </c>
      <c r="C36" s="20" t="s">
        <v>224</v>
      </c>
      <c r="D36" s="27">
        <v>0</v>
      </c>
      <c r="E36" s="20" t="s">
        <v>7</v>
      </c>
      <c r="F36" s="24">
        <f>(+D37+D38+D39+D40+D41+D42+D43+D44+D45+D46+D47+D48)/12</f>
        <v>4.333333333333333</v>
      </c>
      <c r="G36" s="22">
        <v>0</v>
      </c>
      <c r="H36" s="22">
        <v>0</v>
      </c>
      <c r="I36" s="40"/>
    </row>
    <row r="37" spans="1:9" ht="86.25" customHeight="1" thickBot="1">
      <c r="A37" s="1" t="s">
        <v>66</v>
      </c>
      <c r="B37" s="1" t="s">
        <v>67</v>
      </c>
      <c r="C37" s="1" t="s">
        <v>225</v>
      </c>
      <c r="D37" s="32">
        <v>4</v>
      </c>
      <c r="E37" s="1" t="s">
        <v>14</v>
      </c>
      <c r="F37" s="2">
        <v>0</v>
      </c>
      <c r="G37" s="2">
        <v>0</v>
      </c>
      <c r="H37" s="2">
        <v>0</v>
      </c>
      <c r="I37" s="40"/>
    </row>
    <row r="38" spans="1:9" ht="73.5" customHeight="1" thickBot="1">
      <c r="A38" s="1" t="s">
        <v>68</v>
      </c>
      <c r="B38" s="1" t="s">
        <v>69</v>
      </c>
      <c r="C38" s="14" t="s">
        <v>226</v>
      </c>
      <c r="D38" s="31">
        <v>5</v>
      </c>
      <c r="E38" s="1" t="s">
        <v>70</v>
      </c>
      <c r="F38" s="2">
        <v>0</v>
      </c>
      <c r="G38" s="2">
        <v>0</v>
      </c>
      <c r="H38" s="2">
        <v>0</v>
      </c>
      <c r="I38" s="40"/>
    </row>
    <row r="39" spans="1:9" ht="64.5" customHeight="1" thickBot="1">
      <c r="A39" s="1" t="s">
        <v>71</v>
      </c>
      <c r="B39" s="1" t="s">
        <v>72</v>
      </c>
      <c r="C39" s="14" t="s">
        <v>227</v>
      </c>
      <c r="D39" s="31">
        <v>5</v>
      </c>
      <c r="E39" s="1" t="s">
        <v>14</v>
      </c>
      <c r="F39" s="2">
        <v>0</v>
      </c>
      <c r="G39" s="2">
        <v>0</v>
      </c>
      <c r="H39" s="2">
        <v>0</v>
      </c>
      <c r="I39" s="40"/>
    </row>
    <row r="40" spans="1:9" ht="87.75" customHeight="1" thickBot="1">
      <c r="A40" s="1" t="s">
        <v>73</v>
      </c>
      <c r="B40" s="1" t="s">
        <v>74</v>
      </c>
      <c r="C40" s="14" t="s">
        <v>228</v>
      </c>
      <c r="D40" s="31">
        <v>4</v>
      </c>
      <c r="E40" s="1" t="s">
        <v>14</v>
      </c>
      <c r="F40" s="2">
        <v>0</v>
      </c>
      <c r="G40" s="2">
        <v>0</v>
      </c>
      <c r="H40" s="2">
        <v>0</v>
      </c>
      <c r="I40" s="40"/>
    </row>
    <row r="41" spans="1:9" ht="92.25" customHeight="1" thickBot="1">
      <c r="A41" s="1" t="s">
        <v>75</v>
      </c>
      <c r="B41" s="1" t="s">
        <v>76</v>
      </c>
      <c r="C41" s="14" t="s">
        <v>229</v>
      </c>
      <c r="D41" s="31">
        <v>5</v>
      </c>
      <c r="E41" s="1" t="s">
        <v>14</v>
      </c>
      <c r="F41" s="2">
        <v>0</v>
      </c>
      <c r="G41" s="2">
        <v>0</v>
      </c>
      <c r="H41" s="2">
        <v>0</v>
      </c>
      <c r="I41" s="40"/>
    </row>
    <row r="42" spans="1:9" ht="64.5" customHeight="1" thickBot="1">
      <c r="A42" s="1" t="s">
        <v>77</v>
      </c>
      <c r="B42" s="1" t="s">
        <v>78</v>
      </c>
      <c r="C42" s="14" t="s">
        <v>230</v>
      </c>
      <c r="D42" s="31">
        <v>4</v>
      </c>
      <c r="E42" s="1" t="s">
        <v>14</v>
      </c>
      <c r="F42" s="2">
        <v>0</v>
      </c>
      <c r="G42" s="2">
        <v>0</v>
      </c>
      <c r="H42" s="2">
        <v>0</v>
      </c>
      <c r="I42" s="40"/>
    </row>
    <row r="43" spans="1:9" ht="64.5" customHeight="1" thickBot="1">
      <c r="A43" s="1" t="s">
        <v>79</v>
      </c>
      <c r="B43" s="1" t="s">
        <v>80</v>
      </c>
      <c r="C43" s="14" t="s">
        <v>231</v>
      </c>
      <c r="D43" s="31">
        <v>5</v>
      </c>
      <c r="E43" s="1" t="s">
        <v>14</v>
      </c>
      <c r="F43" s="2">
        <v>0</v>
      </c>
      <c r="G43" s="2">
        <v>0</v>
      </c>
      <c r="H43" s="2">
        <v>0</v>
      </c>
      <c r="I43" s="40"/>
    </row>
    <row r="44" spans="1:9" ht="96" customHeight="1" thickBot="1">
      <c r="A44" s="1" t="s">
        <v>81</v>
      </c>
      <c r="B44" s="1" t="s">
        <v>82</v>
      </c>
      <c r="C44" s="1" t="s">
        <v>232</v>
      </c>
      <c r="D44" s="29">
        <v>3</v>
      </c>
      <c r="E44" s="1" t="s">
        <v>83</v>
      </c>
      <c r="F44" s="2">
        <v>0</v>
      </c>
      <c r="G44" s="2">
        <v>0</v>
      </c>
      <c r="H44" s="2">
        <v>0</v>
      </c>
      <c r="I44" s="40"/>
    </row>
    <row r="45" spans="1:9" ht="82.5" customHeight="1" thickBot="1">
      <c r="A45" s="1" t="s">
        <v>84</v>
      </c>
      <c r="B45" s="1" t="s">
        <v>85</v>
      </c>
      <c r="C45" s="14" t="s">
        <v>233</v>
      </c>
      <c r="D45" s="31">
        <v>4</v>
      </c>
      <c r="E45" s="1" t="s">
        <v>86</v>
      </c>
      <c r="F45" s="2">
        <v>0</v>
      </c>
      <c r="G45" s="2">
        <v>0</v>
      </c>
      <c r="H45" s="2">
        <v>0</v>
      </c>
      <c r="I45" s="40"/>
    </row>
    <row r="46" spans="1:9" ht="64.5" customHeight="1" thickBot="1">
      <c r="A46" s="1" t="s">
        <v>87</v>
      </c>
      <c r="B46" s="1" t="s">
        <v>88</v>
      </c>
      <c r="C46" s="14" t="s">
        <v>234</v>
      </c>
      <c r="D46" s="31">
        <v>4</v>
      </c>
      <c r="E46" s="1" t="s">
        <v>89</v>
      </c>
      <c r="F46" s="2">
        <v>0</v>
      </c>
      <c r="G46" s="2">
        <v>0</v>
      </c>
      <c r="H46" s="2">
        <v>0</v>
      </c>
      <c r="I46" s="40"/>
    </row>
    <row r="47" spans="1:9" ht="64.5" customHeight="1" thickBot="1">
      <c r="A47" s="1" t="s">
        <v>90</v>
      </c>
      <c r="B47" s="1" t="s">
        <v>91</v>
      </c>
      <c r="C47" s="14" t="s">
        <v>235</v>
      </c>
      <c r="D47" s="31">
        <v>4</v>
      </c>
      <c r="E47" s="16" t="s">
        <v>287</v>
      </c>
      <c r="F47" s="2">
        <v>0</v>
      </c>
      <c r="G47" s="2">
        <v>0</v>
      </c>
      <c r="H47" s="2">
        <v>0</v>
      </c>
      <c r="I47" s="40"/>
    </row>
    <row r="48" spans="1:9" ht="64.5" customHeight="1" thickBot="1">
      <c r="A48" s="1" t="s">
        <v>93</v>
      </c>
      <c r="B48" s="1" t="s">
        <v>94</v>
      </c>
      <c r="C48" s="14" t="s">
        <v>236</v>
      </c>
      <c r="D48" s="31">
        <v>5</v>
      </c>
      <c r="E48" s="1" t="s">
        <v>95</v>
      </c>
      <c r="F48" s="2">
        <v>0</v>
      </c>
      <c r="G48" s="2">
        <v>0</v>
      </c>
      <c r="H48" s="2">
        <v>0</v>
      </c>
      <c r="I48" s="40"/>
    </row>
    <row r="49" spans="1:9" ht="64.5" customHeight="1" thickBot="1">
      <c r="A49" s="18" t="s">
        <v>96</v>
      </c>
      <c r="B49" s="18" t="s">
        <v>97</v>
      </c>
      <c r="C49" s="18" t="s">
        <v>237</v>
      </c>
      <c r="D49" s="27">
        <v>0</v>
      </c>
      <c r="E49" s="20" t="s">
        <v>7</v>
      </c>
      <c r="F49" s="22">
        <v>0</v>
      </c>
      <c r="G49" s="25">
        <f>(+F50+F58)/2</f>
        <v>4.333333333333333</v>
      </c>
      <c r="H49" s="22">
        <v>0</v>
      </c>
      <c r="I49" s="40"/>
    </row>
    <row r="50" spans="1:9" ht="64.5" customHeight="1" thickBot="1">
      <c r="A50" s="1" t="s">
        <v>98</v>
      </c>
      <c r="B50" s="1" t="s">
        <v>99</v>
      </c>
      <c r="C50" s="1" t="s">
        <v>238</v>
      </c>
      <c r="D50" s="31">
        <v>0</v>
      </c>
      <c r="E50" s="1" t="s">
        <v>7</v>
      </c>
      <c r="F50" s="24">
        <f>(+D51+D52+D53+D54+D55+D56+D57)/7</f>
        <v>5</v>
      </c>
      <c r="G50" s="2">
        <v>0</v>
      </c>
      <c r="H50" s="2">
        <v>0</v>
      </c>
      <c r="I50" s="40"/>
    </row>
    <row r="51" spans="1:9" ht="64.5" customHeight="1" thickBot="1">
      <c r="A51" s="1" t="s">
        <v>100</v>
      </c>
      <c r="B51" s="1" t="s">
        <v>101</v>
      </c>
      <c r="C51" s="14" t="s">
        <v>239</v>
      </c>
      <c r="D51" s="31">
        <v>5</v>
      </c>
      <c r="E51" s="1" t="s">
        <v>14</v>
      </c>
      <c r="F51" s="2">
        <v>0</v>
      </c>
      <c r="G51" s="2">
        <v>0</v>
      </c>
      <c r="H51" s="2">
        <v>0</v>
      </c>
      <c r="I51" s="40"/>
    </row>
    <row r="52" spans="1:9" ht="64.5" customHeight="1" thickBot="1">
      <c r="A52" s="1" t="s">
        <v>102</v>
      </c>
      <c r="B52" s="1" t="s">
        <v>103</v>
      </c>
      <c r="C52" s="14" t="s">
        <v>240</v>
      </c>
      <c r="D52" s="31">
        <v>5</v>
      </c>
      <c r="E52" s="1" t="s">
        <v>14</v>
      </c>
      <c r="F52" s="2">
        <v>0</v>
      </c>
      <c r="G52" s="2">
        <v>0</v>
      </c>
      <c r="H52" s="2">
        <v>0</v>
      </c>
      <c r="I52" s="40"/>
    </row>
    <row r="53" spans="1:9" ht="92.25" customHeight="1" thickBot="1">
      <c r="A53" s="1" t="s">
        <v>104</v>
      </c>
      <c r="B53" s="1" t="s">
        <v>105</v>
      </c>
      <c r="C53" s="14" t="s">
        <v>241</v>
      </c>
      <c r="D53" s="31">
        <v>5</v>
      </c>
      <c r="E53" s="1" t="s">
        <v>14</v>
      </c>
      <c r="F53" s="2">
        <v>0</v>
      </c>
      <c r="G53" s="2">
        <v>0</v>
      </c>
      <c r="H53" s="2">
        <v>0</v>
      </c>
      <c r="I53" s="40"/>
    </row>
    <row r="54" spans="1:9" ht="117.75" customHeight="1" thickBot="1">
      <c r="A54" s="1" t="s">
        <v>106</v>
      </c>
      <c r="B54" s="1" t="s">
        <v>107</v>
      </c>
      <c r="C54" s="14" t="s">
        <v>242</v>
      </c>
      <c r="D54" s="31">
        <v>5</v>
      </c>
      <c r="E54" s="1" t="s">
        <v>14</v>
      </c>
      <c r="F54" s="2">
        <v>0</v>
      </c>
      <c r="G54" s="2">
        <v>0</v>
      </c>
      <c r="H54" s="2">
        <v>0</v>
      </c>
      <c r="I54" s="40"/>
    </row>
    <row r="55" spans="1:9" ht="91.5" customHeight="1" thickBot="1">
      <c r="A55" s="1" t="s">
        <v>108</v>
      </c>
      <c r="B55" s="1" t="s">
        <v>109</v>
      </c>
      <c r="C55" s="14" t="s">
        <v>243</v>
      </c>
      <c r="D55" s="28">
        <v>5</v>
      </c>
      <c r="E55" s="16" t="s">
        <v>286</v>
      </c>
      <c r="F55" s="2">
        <v>0</v>
      </c>
      <c r="G55" s="2">
        <v>0</v>
      </c>
      <c r="H55" s="2">
        <v>0</v>
      </c>
      <c r="I55" s="40"/>
    </row>
    <row r="56" spans="1:9" ht="79.5" customHeight="1" thickBot="1">
      <c r="A56" s="1" t="s">
        <v>111</v>
      </c>
      <c r="B56" s="1" t="s">
        <v>112</v>
      </c>
      <c r="C56" s="14" t="s">
        <v>244</v>
      </c>
      <c r="D56" s="31">
        <v>5</v>
      </c>
      <c r="E56" s="1" t="s">
        <v>110</v>
      </c>
      <c r="F56" s="2">
        <v>0</v>
      </c>
      <c r="G56" s="2">
        <v>0</v>
      </c>
      <c r="H56" s="2">
        <v>0</v>
      </c>
      <c r="I56" s="40"/>
    </row>
    <row r="57" spans="1:9" ht="64.5" customHeight="1" thickBot="1">
      <c r="A57" s="1" t="s">
        <v>113</v>
      </c>
      <c r="B57" s="1" t="s">
        <v>114</v>
      </c>
      <c r="C57" s="14" t="s">
        <v>245</v>
      </c>
      <c r="D57" s="31">
        <v>5</v>
      </c>
      <c r="E57" s="1" t="s">
        <v>110</v>
      </c>
      <c r="F57" s="2">
        <v>0</v>
      </c>
      <c r="G57" s="2">
        <v>0</v>
      </c>
      <c r="H57" s="2">
        <v>0</v>
      </c>
      <c r="I57" s="40"/>
    </row>
    <row r="58" spans="1:9" ht="64.5" customHeight="1" thickBot="1">
      <c r="A58" s="18" t="s">
        <v>115</v>
      </c>
      <c r="B58" s="18" t="s">
        <v>116</v>
      </c>
      <c r="C58" s="18" t="s">
        <v>246</v>
      </c>
      <c r="D58" s="27">
        <v>0</v>
      </c>
      <c r="E58" s="20" t="s">
        <v>7</v>
      </c>
      <c r="F58" s="24">
        <f>(+D59+D60+D61+D62+D63+D64)/6</f>
        <v>3.6666666666666665</v>
      </c>
      <c r="G58" s="22">
        <v>0</v>
      </c>
      <c r="H58" s="22">
        <v>0</v>
      </c>
      <c r="I58" s="40"/>
    </row>
    <row r="59" spans="1:9" ht="97.5" customHeight="1" thickBot="1">
      <c r="A59" s="1" t="s">
        <v>117</v>
      </c>
      <c r="B59" s="1" t="s">
        <v>118</v>
      </c>
      <c r="C59" s="14" t="s">
        <v>247</v>
      </c>
      <c r="D59" s="31">
        <v>5</v>
      </c>
      <c r="E59" s="1" t="s">
        <v>14</v>
      </c>
      <c r="F59" s="2">
        <v>0</v>
      </c>
      <c r="G59" s="2">
        <v>0</v>
      </c>
      <c r="H59" s="2">
        <v>0</v>
      </c>
      <c r="I59" s="40"/>
    </row>
    <row r="60" spans="1:9" ht="84" customHeight="1" thickBot="1">
      <c r="A60" s="1" t="s">
        <v>119</v>
      </c>
      <c r="B60" s="1" t="s">
        <v>120</v>
      </c>
      <c r="C60" s="1" t="s">
        <v>248</v>
      </c>
      <c r="D60" s="28">
        <v>4</v>
      </c>
      <c r="E60" s="1" t="s">
        <v>121</v>
      </c>
      <c r="F60" s="2">
        <v>0</v>
      </c>
      <c r="G60" s="2">
        <v>0</v>
      </c>
      <c r="H60" s="2">
        <v>0</v>
      </c>
      <c r="I60" s="40"/>
    </row>
    <row r="61" spans="1:9" ht="64.5" customHeight="1" thickBot="1">
      <c r="A61" s="1" t="s">
        <v>122</v>
      </c>
      <c r="B61" s="1" t="s">
        <v>123</v>
      </c>
      <c r="C61" s="14" t="s">
        <v>249</v>
      </c>
      <c r="D61" s="31">
        <v>4</v>
      </c>
      <c r="E61" s="1" t="s">
        <v>124</v>
      </c>
      <c r="F61" s="2">
        <v>0</v>
      </c>
      <c r="G61" s="2">
        <v>0</v>
      </c>
      <c r="H61" s="2">
        <v>0</v>
      </c>
      <c r="I61" s="40"/>
    </row>
    <row r="62" spans="1:9" ht="69.75" customHeight="1" thickBot="1">
      <c r="A62" s="1" t="s">
        <v>125</v>
      </c>
      <c r="B62" s="1" t="s">
        <v>126</v>
      </c>
      <c r="C62" s="14" t="s">
        <v>250</v>
      </c>
      <c r="D62" s="31">
        <v>3</v>
      </c>
      <c r="E62" s="1" t="s">
        <v>127</v>
      </c>
      <c r="F62" s="2">
        <v>0</v>
      </c>
      <c r="G62" s="2">
        <v>0</v>
      </c>
      <c r="H62" s="2">
        <v>0</v>
      </c>
      <c r="I62" s="40"/>
    </row>
    <row r="63" spans="1:9" ht="64.5" customHeight="1" thickBot="1">
      <c r="A63" s="1" t="s">
        <v>128</v>
      </c>
      <c r="B63" s="1" t="s">
        <v>129</v>
      </c>
      <c r="C63" s="14" t="s">
        <v>251</v>
      </c>
      <c r="D63" s="30">
        <v>2</v>
      </c>
      <c r="E63" s="16" t="s">
        <v>290</v>
      </c>
      <c r="F63" s="2">
        <v>0</v>
      </c>
      <c r="G63" s="2">
        <v>0</v>
      </c>
      <c r="H63" s="2">
        <v>0</v>
      </c>
      <c r="I63" s="40"/>
    </row>
    <row r="64" spans="1:9" ht="64.5" customHeight="1" thickBot="1">
      <c r="A64" s="1" t="s">
        <v>131</v>
      </c>
      <c r="B64" s="1" t="s">
        <v>132</v>
      </c>
      <c r="C64" s="14" t="s">
        <v>252</v>
      </c>
      <c r="D64" s="31">
        <v>4</v>
      </c>
      <c r="E64" s="1" t="s">
        <v>14</v>
      </c>
      <c r="F64" s="2">
        <v>0</v>
      </c>
      <c r="G64" s="2">
        <v>0</v>
      </c>
      <c r="H64" s="2">
        <v>0</v>
      </c>
      <c r="I64" s="40"/>
    </row>
    <row r="65" spans="1:9" ht="64.5" customHeight="1" thickBot="1">
      <c r="A65" s="18" t="s">
        <v>133</v>
      </c>
      <c r="B65" s="18" t="s">
        <v>134</v>
      </c>
      <c r="C65" s="18" t="s">
        <v>253</v>
      </c>
      <c r="D65" s="27">
        <v>0</v>
      </c>
      <c r="E65" s="20" t="s">
        <v>7</v>
      </c>
      <c r="F65" s="22">
        <v>0</v>
      </c>
      <c r="G65" s="26">
        <f>+F66</f>
        <v>3.8125</v>
      </c>
      <c r="H65" s="22">
        <v>0</v>
      </c>
      <c r="I65" s="40"/>
    </row>
    <row r="66" spans="1:9" ht="64.5" customHeight="1" thickBot="1">
      <c r="A66" s="1" t="s">
        <v>135</v>
      </c>
      <c r="B66" s="1" t="s">
        <v>136</v>
      </c>
      <c r="C66" s="1" t="s">
        <v>254</v>
      </c>
      <c r="D66" s="31">
        <v>0</v>
      </c>
      <c r="E66" s="1" t="s">
        <v>7</v>
      </c>
      <c r="F66" s="23">
        <f>(+D67+D68+D69+D70+D71+D72+D73+D74+D75+D76+D77+D78+D79+D80+D81+D82)/16</f>
        <v>3.8125</v>
      </c>
      <c r="G66" s="2">
        <v>0</v>
      </c>
      <c r="H66" s="2">
        <v>0</v>
      </c>
      <c r="I66" s="40"/>
    </row>
    <row r="67" spans="1:9" ht="75.75" customHeight="1" thickBot="1">
      <c r="A67" s="1" t="s">
        <v>137</v>
      </c>
      <c r="B67" s="1" t="s">
        <v>138</v>
      </c>
      <c r="C67" s="1" t="s">
        <v>255</v>
      </c>
      <c r="D67" s="30">
        <v>3</v>
      </c>
      <c r="E67" s="16" t="s">
        <v>139</v>
      </c>
      <c r="F67" s="2">
        <v>0</v>
      </c>
      <c r="G67" s="2">
        <v>0</v>
      </c>
      <c r="H67" s="2">
        <v>0</v>
      </c>
      <c r="I67" s="40"/>
    </row>
    <row r="68" spans="1:9" ht="74.25" customHeight="1" thickBot="1">
      <c r="A68" s="1" t="s">
        <v>140</v>
      </c>
      <c r="B68" s="1" t="s">
        <v>141</v>
      </c>
      <c r="C68" s="1" t="s">
        <v>256</v>
      </c>
      <c r="D68" s="29">
        <v>5</v>
      </c>
      <c r="E68" s="1" t="s">
        <v>14</v>
      </c>
      <c r="F68" s="2">
        <v>0</v>
      </c>
      <c r="G68" s="2">
        <v>0</v>
      </c>
      <c r="H68" s="2">
        <v>0</v>
      </c>
      <c r="I68" s="40"/>
    </row>
    <row r="69" spans="1:9" ht="80.25" customHeight="1" thickBot="1">
      <c r="A69" s="1" t="s">
        <v>142</v>
      </c>
      <c r="B69" s="1" t="s">
        <v>143</v>
      </c>
      <c r="C69" s="1" t="s">
        <v>257</v>
      </c>
      <c r="D69" s="30">
        <v>3</v>
      </c>
      <c r="E69" s="16" t="s">
        <v>276</v>
      </c>
      <c r="F69" s="2">
        <v>0</v>
      </c>
      <c r="G69" s="2">
        <v>0</v>
      </c>
      <c r="H69" s="2">
        <v>0</v>
      </c>
      <c r="I69" s="40"/>
    </row>
    <row r="70" spans="1:9" ht="72.75" customHeight="1" thickBot="1">
      <c r="A70" s="1" t="s">
        <v>145</v>
      </c>
      <c r="B70" s="1" t="s">
        <v>146</v>
      </c>
      <c r="C70" s="1" t="s">
        <v>258</v>
      </c>
      <c r="D70" s="29">
        <v>4</v>
      </c>
      <c r="E70" s="16" t="s">
        <v>277</v>
      </c>
      <c r="F70" s="2">
        <v>0</v>
      </c>
      <c r="G70" s="2">
        <v>0</v>
      </c>
      <c r="H70" s="2">
        <v>0</v>
      </c>
      <c r="I70" s="40"/>
    </row>
    <row r="71" spans="1:9" ht="64.5" customHeight="1" thickBot="1">
      <c r="A71" s="1" t="s">
        <v>148</v>
      </c>
      <c r="B71" s="1" t="s">
        <v>149</v>
      </c>
      <c r="C71" s="1" t="s">
        <v>259</v>
      </c>
      <c r="D71" s="29">
        <v>4</v>
      </c>
      <c r="E71" s="1" t="s">
        <v>150</v>
      </c>
      <c r="F71" s="2">
        <v>0</v>
      </c>
      <c r="G71" s="2">
        <v>0</v>
      </c>
      <c r="H71" s="2">
        <v>0</v>
      </c>
      <c r="I71" s="40"/>
    </row>
    <row r="72" spans="1:9" ht="64.5" customHeight="1" thickBot="1">
      <c r="A72" s="1" t="s">
        <v>151</v>
      </c>
      <c r="B72" s="16" t="s">
        <v>152</v>
      </c>
      <c r="C72" s="1" t="s">
        <v>260</v>
      </c>
      <c r="D72" s="31">
        <v>4</v>
      </c>
      <c r="E72" s="16" t="s">
        <v>278</v>
      </c>
      <c r="F72" s="2">
        <v>0</v>
      </c>
      <c r="G72" s="2">
        <v>0</v>
      </c>
      <c r="H72" s="2">
        <v>0</v>
      </c>
      <c r="I72" s="40"/>
    </row>
    <row r="73" spans="1:9" ht="95.25" customHeight="1" thickBot="1">
      <c r="A73" s="1" t="s">
        <v>153</v>
      </c>
      <c r="B73" s="1" t="s">
        <v>154</v>
      </c>
      <c r="C73" s="1" t="s">
        <v>261</v>
      </c>
      <c r="D73" s="29">
        <v>3</v>
      </c>
      <c r="E73" s="16" t="s">
        <v>279</v>
      </c>
      <c r="F73" s="2">
        <v>0</v>
      </c>
      <c r="G73" s="2">
        <v>0</v>
      </c>
      <c r="H73" s="2">
        <v>0</v>
      </c>
      <c r="I73" s="40"/>
    </row>
    <row r="74" spans="1:9" ht="102.75" customHeight="1" thickBot="1">
      <c r="A74" s="1" t="s">
        <v>156</v>
      </c>
      <c r="B74" s="1" t="s">
        <v>157</v>
      </c>
      <c r="C74" s="1" t="s">
        <v>262</v>
      </c>
      <c r="D74" s="30">
        <v>2</v>
      </c>
      <c r="E74" s="16" t="s">
        <v>280</v>
      </c>
      <c r="F74" s="2">
        <v>0</v>
      </c>
      <c r="G74" s="2">
        <v>0</v>
      </c>
      <c r="H74" s="2">
        <v>0</v>
      </c>
      <c r="I74" s="43" t="s">
        <v>294</v>
      </c>
    </row>
    <row r="75" spans="1:9" ht="98.25" customHeight="1" thickBot="1">
      <c r="A75" s="1" t="s">
        <v>159</v>
      </c>
      <c r="B75" s="1" t="s">
        <v>160</v>
      </c>
      <c r="C75" s="1" t="s">
        <v>263</v>
      </c>
      <c r="D75" s="42">
        <v>4</v>
      </c>
      <c r="E75" s="16" t="s">
        <v>281</v>
      </c>
      <c r="F75" s="2">
        <v>0</v>
      </c>
      <c r="G75" s="2">
        <v>0</v>
      </c>
      <c r="H75" s="2">
        <v>0</v>
      </c>
      <c r="I75" s="43" t="s">
        <v>295</v>
      </c>
    </row>
    <row r="76" spans="1:9" ht="93" customHeight="1" thickBot="1">
      <c r="A76" s="1" t="s">
        <v>162</v>
      </c>
      <c r="B76" s="1" t="s">
        <v>163</v>
      </c>
      <c r="C76" s="1" t="s">
        <v>264</v>
      </c>
      <c r="D76" s="31">
        <v>5</v>
      </c>
      <c r="E76" s="1" t="s">
        <v>14</v>
      </c>
      <c r="F76" s="2">
        <v>0</v>
      </c>
      <c r="G76" s="2">
        <v>0</v>
      </c>
      <c r="H76" s="2">
        <v>0</v>
      </c>
      <c r="I76" s="40"/>
    </row>
    <row r="77" spans="1:9" ht="85.5" customHeight="1" thickBot="1">
      <c r="A77" s="1" t="s">
        <v>164</v>
      </c>
      <c r="B77" s="1" t="s">
        <v>165</v>
      </c>
      <c r="C77" s="1" t="s">
        <v>265</v>
      </c>
      <c r="D77" s="30">
        <v>3</v>
      </c>
      <c r="E77" s="16" t="s">
        <v>282</v>
      </c>
      <c r="F77" s="2">
        <v>0</v>
      </c>
      <c r="G77" s="2">
        <v>0</v>
      </c>
      <c r="H77" s="2">
        <v>0</v>
      </c>
      <c r="I77" s="40"/>
    </row>
    <row r="78" spans="1:9" ht="96.75" customHeight="1" thickBot="1">
      <c r="A78" s="1" t="s">
        <v>167</v>
      </c>
      <c r="B78" s="1" t="s">
        <v>168</v>
      </c>
      <c r="C78" s="1" t="s">
        <v>266</v>
      </c>
      <c r="D78" s="31">
        <v>5</v>
      </c>
      <c r="E78" s="1" t="s">
        <v>14</v>
      </c>
      <c r="F78" s="2">
        <v>0</v>
      </c>
      <c r="G78" s="2">
        <v>0</v>
      </c>
      <c r="H78" s="2">
        <v>0</v>
      </c>
      <c r="I78" s="40"/>
    </row>
    <row r="79" spans="1:9" ht="80.25" customHeight="1" thickBot="1">
      <c r="A79" s="1" t="s">
        <v>169</v>
      </c>
      <c r="B79" s="1" t="s">
        <v>170</v>
      </c>
      <c r="C79" s="16" t="s">
        <v>267</v>
      </c>
      <c r="D79" s="30">
        <v>2</v>
      </c>
      <c r="E79" s="16" t="s">
        <v>289</v>
      </c>
      <c r="F79" s="2">
        <v>0</v>
      </c>
      <c r="G79" s="2">
        <v>0</v>
      </c>
      <c r="H79" s="2">
        <v>0</v>
      </c>
      <c r="I79" s="40"/>
    </row>
    <row r="80" spans="1:9" ht="69.75" customHeight="1" thickBot="1">
      <c r="A80" s="1" t="s">
        <v>172</v>
      </c>
      <c r="B80" s="1" t="s">
        <v>173</v>
      </c>
      <c r="C80" s="1" t="s">
        <v>268</v>
      </c>
      <c r="D80" s="31">
        <v>5</v>
      </c>
      <c r="E80" s="1" t="s">
        <v>174</v>
      </c>
      <c r="F80" s="2">
        <v>0</v>
      </c>
      <c r="G80" s="2">
        <v>0</v>
      </c>
      <c r="H80" s="2">
        <v>0</v>
      </c>
      <c r="I80" s="40"/>
    </row>
    <row r="81" spans="1:9" ht="93.75" customHeight="1" thickBot="1">
      <c r="A81" s="1" t="s">
        <v>175</v>
      </c>
      <c r="B81" s="1" t="s">
        <v>176</v>
      </c>
      <c r="C81" s="16" t="s">
        <v>269</v>
      </c>
      <c r="D81" s="31">
        <v>4</v>
      </c>
      <c r="E81" s="16" t="s">
        <v>288</v>
      </c>
      <c r="F81" s="2">
        <v>0</v>
      </c>
      <c r="G81" s="2">
        <v>0</v>
      </c>
      <c r="H81" s="2">
        <v>0</v>
      </c>
      <c r="I81" s="40"/>
    </row>
    <row r="82" spans="1:9" ht="93.75" customHeight="1" thickBot="1">
      <c r="A82" s="1" t="s">
        <v>178</v>
      </c>
      <c r="B82" s="1" t="s">
        <v>179</v>
      </c>
      <c r="C82" s="1" t="s">
        <v>270</v>
      </c>
      <c r="D82" s="31">
        <v>5</v>
      </c>
      <c r="E82" s="1" t="s">
        <v>14</v>
      </c>
      <c r="F82" s="2">
        <v>0</v>
      </c>
      <c r="G82" s="2">
        <v>0</v>
      </c>
      <c r="H82" s="2">
        <v>0</v>
      </c>
      <c r="I82" s="40"/>
    </row>
    <row r="83" spans="1:9" ht="245.25" customHeight="1" thickBot="1">
      <c r="A83" s="1" t="s">
        <v>180</v>
      </c>
      <c r="B83" s="1" t="s">
        <v>181</v>
      </c>
      <c r="C83" s="1" t="s">
        <v>272</v>
      </c>
      <c r="D83" s="31">
        <v>0</v>
      </c>
      <c r="E83" s="46" t="s">
        <v>284</v>
      </c>
      <c r="F83" s="47"/>
      <c r="G83" s="47"/>
      <c r="H83" s="48"/>
      <c r="I83" s="40"/>
    </row>
    <row r="84" spans="1:9" ht="394.5" customHeight="1" thickBot="1">
      <c r="A84" s="1" t="s">
        <v>183</v>
      </c>
      <c r="B84" s="1" t="s">
        <v>184</v>
      </c>
      <c r="C84" s="1" t="s">
        <v>273</v>
      </c>
      <c r="D84" s="31">
        <v>0</v>
      </c>
      <c r="E84" s="46" t="s">
        <v>283</v>
      </c>
      <c r="F84" s="47"/>
      <c r="G84" s="47"/>
      <c r="H84" s="48"/>
      <c r="I84" s="40"/>
    </row>
    <row r="85" spans="1:9" ht="174" customHeight="1" thickBot="1">
      <c r="A85" s="1" t="s">
        <v>186</v>
      </c>
      <c r="B85" s="1" t="s">
        <v>187</v>
      </c>
      <c r="C85" s="1" t="s">
        <v>274</v>
      </c>
      <c r="D85" s="31">
        <v>0</v>
      </c>
      <c r="E85" s="46" t="s">
        <v>285</v>
      </c>
      <c r="F85" s="47"/>
      <c r="G85" s="47"/>
      <c r="H85" s="48"/>
      <c r="I85" s="40"/>
    </row>
    <row r="86" spans="1:9" ht="408.75" customHeight="1" thickBot="1">
      <c r="A86" s="1" t="s">
        <v>189</v>
      </c>
      <c r="B86" s="1" t="s">
        <v>190</v>
      </c>
      <c r="C86" s="1" t="s">
        <v>275</v>
      </c>
      <c r="D86" s="31">
        <v>0</v>
      </c>
      <c r="E86" s="46" t="s">
        <v>293</v>
      </c>
      <c r="F86" s="47"/>
      <c r="G86" s="47"/>
      <c r="H86" s="48"/>
      <c r="I86" s="40"/>
    </row>
    <row r="87" ht="57" customHeight="1"/>
  </sheetData>
  <sheetProtection/>
  <mergeCells count="9">
    <mergeCell ref="E84:H84"/>
    <mergeCell ref="E85:H85"/>
    <mergeCell ref="E86:H86"/>
    <mergeCell ref="A3:H3"/>
    <mergeCell ref="A4:H4"/>
    <mergeCell ref="A5:H5"/>
    <mergeCell ref="A6:H6"/>
    <mergeCell ref="A7:H7"/>
    <mergeCell ref="E83:H83"/>
  </mergeCell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INFCONINTERNO</dc:creator>
  <cp:keywords/>
  <dc:description/>
  <cp:lastModifiedBy>INFCONINTERNO</cp:lastModifiedBy>
  <dcterms:created xsi:type="dcterms:W3CDTF">2015-04-07T23:03:53Z</dcterms:created>
  <dcterms:modified xsi:type="dcterms:W3CDTF">2016-06-23T15:14:30Z</dcterms:modified>
  <cp:category/>
  <cp:version/>
  <cp:contentType/>
  <cp:contentStatus/>
</cp:coreProperties>
</file>