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Desktop\2020\4-CONSEJO DIRECTIVO\2-ANOTACIONES DESPUÉS DEL CONSEJO DIRECTIVO\"/>
    </mc:Choice>
  </mc:AlternateContent>
  <bookViews>
    <workbookView xWindow="0" yWindow="0" windowWidth="20490" windowHeight="7455" tabRatio="599"/>
  </bookViews>
  <sheets>
    <sheet name="GESTION MISIONAL" sheetId="12" r:id="rId1"/>
    <sheet name="GESTION INSTITUCIONAL" sheetId="1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13" l="1"/>
  <c r="H41" i="12"/>
</calcChain>
</file>

<file path=xl/sharedStrings.xml><?xml version="1.0" encoding="utf-8"?>
<sst xmlns="http://schemas.openxmlformats.org/spreadsheetml/2006/main" count="323" uniqueCount="285">
  <si>
    <t>PLAN DE ACCIÓN 2020</t>
  </si>
  <si>
    <t>Evaluar el desempeño de los funcionarios de Carrera Administrativa, nombramiento provisional, de libre nombramiento y remoción y Gerentes Públicos de la Entidad, de acuerdo a lo establecido en la normativa vigente</t>
  </si>
  <si>
    <t>Fortalecer el proceso de evaluación de desempeño</t>
  </si>
  <si>
    <t xml:space="preserve">Informes de análisis de la evaluación
de desempeño </t>
  </si>
  <si>
    <t>Sistema de Gestión en SST</t>
  </si>
  <si>
    <t>Plan de Bienestar Social, Estímulos e Incentivos.</t>
  </si>
  <si>
    <t>GESTIÓN DEL TALENTO HUMANO</t>
  </si>
  <si>
    <t>Mérito e Integridad</t>
  </si>
  <si>
    <t>Realizar las acciones necesarias para la vinculación y permanencia de los empleados públicos, mediante el uso y registro en los sistemas de información institucionales y externos dispuestos de conformidad con la normatividad vigente; y el fortalecimiento de los procedimientos de administración de personal, con el fin de contar con el personal requerido y lograr una gestión más eficiente y oportuna.</t>
  </si>
  <si>
    <t>Optimizar el Proceso de Fortalecimiento de Competencias con el fin de contar con un capital humano competente, altamente calificado, para dar respuesta al enfoque y las
funciones asignadas a la  institución</t>
  </si>
  <si>
    <t>Fortalecer el Proceso de Evaluación del Desempeño, como herramienta de gestión e insumo en la toma de decisiones a favor de la institución  y de los funcionarios, y así mismo, para establecer planes de mejoramiento encaminados a fortalecer las
competencias de los funcionarios, lo que contribuirá en gran medida en el cumplimiento de los objetivos institucionales</t>
  </si>
  <si>
    <t xml:space="preserve">Proporcionar áreas de trabajo seguras para el desarrollo de las actividades propias de la institución, a través de la identificación y control de los riesgos existentes en el lugar de trabajo, con el fin de evitar accidentes de trabajo y enfermedades laborales
</t>
  </si>
  <si>
    <t xml:space="preserve">Hacer del Plan de Bienestar e Incentivos una herramienta estratégica para el desarrollo en todos los ámbitos de la vida de los funcionarios, con el
fin de fortalecer las competencias
comportamentales comunes que permitan llegar al logro de las metas estratégicas de la entidad, aportando a las metas establecidas por la Alta Dirección.
</t>
  </si>
  <si>
    <t xml:space="preserve">Generar creencias básicas sobre las formas correctas para desempeñarse como un servidor público </t>
  </si>
  <si>
    <t>(N° total de empleos provistos/N° total de empleos de la planta de personal de la Entidad)</t>
  </si>
  <si>
    <t>N° de acciones ejecutadas/ N° de acciones establecidas</t>
  </si>
  <si>
    <t>N° de capacitaciones ejecutadas / N° de Capacitaciones Establecidas</t>
  </si>
  <si>
    <t>Facilitar el aprendizaje y la adaptación a las nuevas tecnologías,
interconectar el conocimiento entre los servidores y dependencias, y promover
buenas prácticas de gestión.</t>
  </si>
  <si>
    <t>Fortalecer la comunicación interna y externa para posicionar a la
Institución, generando mayor sentido de pertenencia por parte de la comunidad
académica y la sociedad en general</t>
  </si>
  <si>
    <t>Plan de trabajo para cumplimiento de requisitos para la redefinición institucional</t>
  </si>
  <si>
    <t>Seguimiento y evaluación de los compromisos establecidos en la Alianzas</t>
  </si>
  <si>
    <t xml:space="preserve"> Consolidar alianzas estratégicas para la articulación interinstitucional, ampliación de oferta y la inclusión de mejores prácticas.</t>
  </si>
  <si>
    <t>Evaluar la pertinencia de las alianzas suscritas</t>
  </si>
  <si>
    <t>Identificar las alianzas existentes</t>
  </si>
  <si>
    <t>Realizar encuentros con Grupos de Interés para promover la participación y el control social sobre la gestión pública del INFOTEP</t>
  </si>
  <si>
    <t xml:space="preserve">Divulgar la oferta de servicios de INFOTEP en eventos organizados por el MEN </t>
  </si>
  <si>
    <t>Realizar Audiencia Pública de Rendición de Cuentas del INFOTEP</t>
  </si>
  <si>
    <t>Seguimiento y evaluación del Plan Estratégico año 2020</t>
  </si>
  <si>
    <t>Implementar el Plan Estratégico 2020-2030</t>
  </si>
  <si>
    <t>Actualizar el Plan Estratégico vigencias 2020-2030</t>
  </si>
  <si>
    <t>Realizar evaluación y seguimiento del Plan Estratégico 2013 - 2023</t>
  </si>
  <si>
    <t>Definir la ruta estratégica que guiará la gestión institucional, con miras
a garantizar los derechos, satisfacer las necesidades y solucionar los problemas
de los ciudadanos, así como fortalecer la confianza ciudadana y la legitimidad.</t>
  </si>
  <si>
    <t>LÍNEAS TEMÁTICAS PDI</t>
  </si>
  <si>
    <t>Adquirir los recursos bibliográficos pertinentes para los programas académicos</t>
  </si>
  <si>
    <t>(# de recursos bibliográficos adquiridos / # de recursos bibliográficos planeados para comprar)*100</t>
  </si>
  <si>
    <t># número de actividades de la estrategia de apropiación implementadas</t>
  </si>
  <si>
    <t>LÍNEA BASE</t>
  </si>
  <si>
    <t>Implementar una estrategia de apropiación del uso de los recursos bibliográficos por parte de la comunidad educativa</t>
  </si>
  <si>
    <t>Realizar el Plan general de Dotación</t>
  </si>
  <si>
    <t>Realizar el Plan anual de adquisiciones</t>
  </si>
  <si>
    <t>Plan de Fortalecimiento</t>
  </si>
  <si>
    <t>Politica implementada</t>
  </si>
  <si>
    <t>#de actividades del plan de fortalecimiento ejecutadas/#de actividades del plan de fortalecimiento planeadas</t>
  </si>
  <si>
    <t xml:space="preserve">Fortalecer el proceso de extensión y proyección social </t>
  </si>
  <si>
    <t>Ejecutar las actividades definidas en el Plan de Acceso Permanencia y Graduación</t>
  </si>
  <si>
    <t>Evaluar las actividades definidas en el Plan de Acceso Permanencia y Graduación</t>
  </si>
  <si>
    <t>Garantizar la transparencia y el acceso a la información a través de las PQRSD y la página web de la entidad</t>
  </si>
  <si>
    <t>Un (1) sistema de atención al ciudadano fortalecido</t>
  </si>
  <si>
    <t>30% de avance en la implementación de la política de gobierno gidital</t>
  </si>
  <si>
    <t>Contribuir a la construcción de conocimiento y al desarrollo de la Ciencia, la Tecnología y la Innovación con el fin de contribuir a la cultura investigativa y construcción del conocimiento en la comunidad educativa</t>
  </si>
  <si>
    <t>Contribuir con la generación de conocimiento a través del grupo de investigación que propenda por el desarrollo científico, tecnológico, académico, cultural, social y de innovación</t>
  </si>
  <si>
    <t># de proyectos de aula articulados con los semilleros de investigación y grupos de investigación</t>
  </si>
  <si>
    <t># de productos generados propios de la gestión investigativa del grupo de investigación</t>
  </si>
  <si>
    <t># de proyectos de investigación formulados por el semillero de investigación</t>
  </si>
  <si>
    <t># capacitaciones y / o formación a semilleros, grupos de investigativos y docentes investigadores</t>
  </si>
  <si>
    <t>Documento de política formulado y aprobado</t>
  </si>
  <si>
    <t>Formular la política de emprendimiento institucional</t>
  </si>
  <si>
    <t>Un (1) documento estrategia para la obtención de recursos aprobado e implementado</t>
  </si>
  <si>
    <t>(# de acciones de la campaña implementadas / # de acciones de la campaña planeadas)*100</t>
  </si>
  <si>
    <t>Identificar y evidenciar las actividades de autocontrol y autoregulación en todos los procesos</t>
  </si>
  <si>
    <t># de actividades de autocontrol o autoregulación implementadas/ # número actividades planeadas)*100</t>
  </si>
  <si>
    <t>Identificar las actividades de monitoreo y supervisión contínua en cada proceso</t>
  </si>
  <si>
    <t># de procesos con actividades de monitoreo y supervisión identificadas</t>
  </si>
  <si>
    <t>Implementar y evidenciar las actividades de monitoreo y supervisión en cada proceso</t>
  </si>
  <si>
    <t># de actividades implementadas y evidenciadas en cada uno de los procesos / # de actividades identificadas en los procesos</t>
  </si>
  <si>
    <t>Política Implementada</t>
  </si>
  <si>
    <t>Porcentaje de implementación de la política de Gestión presupuestal y eficiencia del Gasto público</t>
  </si>
  <si>
    <t>Actualizar, redefinir o liquidar las alianzas existentes</t>
  </si>
  <si>
    <t>Documentar los ejercicios de seguimiento y evaluar los resultados de los planes institucionales de manera periódica</t>
  </si>
  <si>
    <t>Evaluar la percepción ciudadana frente a la satisfacción con los servicios prestados y a la gestión de la entidad</t>
  </si>
  <si>
    <t>(Número de acciones efectivamente implementadas / número de acciones planeadas)*100</t>
  </si>
  <si>
    <t>Un (1) proyecto de aula articulado con los semilleros de investigación y grupos de investigación</t>
  </si>
  <si>
    <t>Un (1) proyecto de inversión formulado</t>
  </si>
  <si>
    <t>ACTIVIDADES DEL PLAN DE ACCIÓN 2020</t>
  </si>
  <si>
    <t>METAS DEL PLAN DE ACCIÓN 2020</t>
  </si>
  <si>
    <t>FÓRMULA INDICADORES PLAN DE ACCIÓN 2020</t>
  </si>
  <si>
    <t>Un (1) Plan de Previsión de Recurso Humano Implementado</t>
  </si>
  <si>
    <t>Un (1) Plan Anual de Vacantes Implementado</t>
  </si>
  <si>
    <t>Un (1) Plan Institucional de Capacitaciones Ejecutado</t>
  </si>
  <si>
    <t>Un (1) Plan Estratégico de Talento Humano Ejecutado</t>
  </si>
  <si>
    <t>Un (1) Documento de evaluación de alianzas suscritas</t>
  </si>
  <si>
    <t>Dos (2) Alianzas gestionadas</t>
  </si>
  <si>
    <t>Un (1) Plan de trabajo formulado</t>
  </si>
  <si>
    <t>Atender las necesidades de formación de los egresados</t>
  </si>
  <si>
    <t>Idiomas</t>
  </si>
  <si>
    <t>Implementar estrategias para el mejoramiento del nivel de la segunda lengua en la comunidad educativa</t>
  </si>
  <si>
    <t>Implementar la política de Internacionalización</t>
  </si>
  <si>
    <t>1 producto generado por la gestión investigativa del grupo de investigación</t>
  </si>
  <si>
    <t>1 documento de planeación de la política de emprendimiento institucional</t>
  </si>
  <si>
    <t>(% de actividades ejecutadas / % de actividades planeadas)*100</t>
  </si>
  <si>
    <t>Un (1) Informe de la evaluación del seguimiento del plan estratégico 2013-2023</t>
  </si>
  <si>
    <t xml:space="preserve">Un (1) Plan estratégico actualizado </t>
  </si>
  <si>
    <t>Un (1) Informe de la evaluación del seguimiento del plan estratégico 2020-2030</t>
  </si>
  <si>
    <t>Un (1) Audiencia pública de rendición de cuentas realizada</t>
  </si>
  <si>
    <t>Cuatro (4) Ofertas de servicios de INFOTEP divulgada</t>
  </si>
  <si>
    <t>Dos (2) Encuentros con grupos de interés realizados</t>
  </si>
  <si>
    <t># de informes</t>
  </si>
  <si>
    <t># de documentos</t>
  </si>
  <si>
    <t>10% del plan estratégico 2020 - 2030 implementado</t>
  </si>
  <si>
    <t># de audiencias realizadas</t>
  </si>
  <si>
    <t># de actividades de divulgación</t>
  </si>
  <si>
    <t># de actividades con grupos de interés</t>
  </si>
  <si>
    <t>(# de riesgos disminuidos con respecto al año anterior / # de riesgos identificados con respecto al año anterior)*100</t>
  </si>
  <si>
    <t>(# de usuarios que manifiestan satisfacción con los servicios institucionales / # de usuarios atendidos) *100</t>
  </si>
  <si>
    <t>(# de instrumentos archivísticos implementados / # de instrumentos archivísticos requeridos por ley)*100</t>
  </si>
  <si>
    <t># redes de difusión del conocimiento conformadas</t>
  </si>
  <si>
    <t># de buenas prácticas implementadas</t>
  </si>
  <si>
    <t>100% de implementación de la campaña</t>
  </si>
  <si>
    <t>40% de actividades de autocontrol y autoregulación identificadas y evidenciadas</t>
  </si>
  <si>
    <t>8 procesos con actividades de monitoreo y supervisión identificadas</t>
  </si>
  <si>
    <t>Crear la oficina de Internacionalización y conformar el comité de internacionalización</t>
  </si>
  <si>
    <t>Una (1) oficina de Internacionalización creada</t>
  </si>
  <si>
    <t>Formular el plan de acción de la ORI con base en la planeación estratégica institucional y metas propuestas en redes y alianzas en las que participa la institución</t>
  </si>
  <si>
    <t>Un (1) documento de planeación formulado</t>
  </si>
  <si>
    <t># de oficinas creadas</t>
  </si>
  <si>
    <t># de planes formulados</t>
  </si>
  <si>
    <t>Actualizar la política de extensión y proyección social institucionales</t>
  </si>
  <si>
    <t>Implementar la política de seguimiento a egresados</t>
  </si>
  <si>
    <t>Implementar el 25% de las acciones de la política</t>
  </si>
  <si>
    <t>Extensión y proyección social</t>
  </si>
  <si>
    <t>Ampliar la oferta académica institucional con pertinencia</t>
  </si>
  <si>
    <t>Alianzas estratégicas</t>
  </si>
  <si>
    <t>Redifinición institucional</t>
  </si>
  <si>
    <t>Infraestructura</t>
  </si>
  <si>
    <t>Investigación - Ciencia, tecnología e innovación</t>
  </si>
  <si>
    <t>Emprendimiento</t>
  </si>
  <si>
    <t>Incrementar la apropiación de uso de recursos biliográficos a nivel institucional</t>
  </si>
  <si>
    <t>Formular un proyecto de inversión para la adquisición de una sede propia para la institución</t>
  </si>
  <si>
    <t>Disminuir en un 50% los riesgos a nivel institucional</t>
  </si>
  <si>
    <t>Aumentar en un 40% el nivel de satisfacción de los servicios institucionales prestados</t>
  </si>
  <si>
    <t>Direccionamiento estratégico, planeación y MIPG</t>
  </si>
  <si>
    <t>Promover el mejoramiento continuo, a través de acciones, métodos y procedimientos de control y de gestión del riesgo, así como mecanismos para la prevención y evaluación de éste.</t>
  </si>
  <si>
    <t>Control y Evaluación Institucional</t>
  </si>
  <si>
    <t>Implementar una metodología para la mejora del desempeño en las pruebas saber PRO</t>
  </si>
  <si>
    <t>Diseñar una  metodología de aula para la implementación de mejoras en el desempeño de las pruebas Saber PRO</t>
  </si>
  <si>
    <t>Una (1) metodología diseñada</t>
  </si>
  <si>
    <t>Documento de metodología de autoevaluación diseñado</t>
  </si>
  <si>
    <t>Incrementar la cantidad estudiantes que acceden, permanecen y se graduan del INFOTEP</t>
  </si>
  <si>
    <t>Implementar el 80% de las acciones del plan de acceso, permanencia y graduación</t>
  </si>
  <si>
    <t>(# número de actividades ejecutadas/# de actividades planeadas)*100</t>
  </si>
  <si>
    <t># de alianzas evaluadas</t>
  </si>
  <si>
    <t># de documentos de evaluación realizados</t>
  </si>
  <si>
    <t># de alianzas gestionadas</t>
  </si>
  <si>
    <t># de documentos maestros realizados</t>
  </si>
  <si>
    <t>50 personas formados</t>
  </si>
  <si>
    <t># de personas formados</t>
  </si>
  <si>
    <t># de estrategias para la proyección social del INFOTEP implementadas</t>
  </si>
  <si>
    <t>(# de acciones implementadas / # de acciones planificadas)*100</t>
  </si>
  <si>
    <t>Realizar dos (2) evaluaciones de la eficiencia y efectividad de la implementación del plan de acceso, permanencia y graduación</t>
  </si>
  <si>
    <t>(# de actividades evaluadas/# actividades ejecutadas)*100</t>
  </si>
  <si>
    <t xml:space="preserve">Ejecutar el 85% del plan anual de adquisiciones </t>
  </si>
  <si>
    <t># de documentos de plan formulados</t>
  </si>
  <si>
    <t xml:space="preserve">Formular un (1) plan general de dotación </t>
  </si>
  <si>
    <t>Establecer el presupuesto general de gastos para la adecuación y dotación de la sede</t>
  </si>
  <si>
    <t>Dotar y adecuar la institución con los recursos físicos y tecnológicos necesarios</t>
  </si>
  <si>
    <t>Diseñar y poner en marcha una estrategia institucional para el fortalecimiento e implementación de iniciativas de emprendimiento de la comunidad educativa</t>
  </si>
  <si>
    <t>Fortalecer el liderazgo y el talento humano bajo los principios de integridad y legalidad, como motores de la generación de los resultados institucionales.</t>
  </si>
  <si>
    <t>Diseñar e implementar una campaña para el fomento del autocontrol y autorregulación a nivel institucional, conforme a las Líneas de Defensa planteadas en MIPG</t>
  </si>
  <si>
    <t>Permitirle a la institución realizar las actividades que la conduzcan a lograr los resultados propuestos y a materializar las decisiones plasmadas en su
planeación institucional, en el marco de los valores del servicio público.</t>
  </si>
  <si>
    <t>Gestión académica</t>
  </si>
  <si>
    <t xml:space="preserve">Facilitar la interacción del INFOTEP- con la ciudadanía mediante los canales de comunicación disponibles.
</t>
  </si>
  <si>
    <t xml:space="preserve">Implementar tres (3) acciones para fomentar la participación ciudadana </t>
  </si>
  <si>
    <t># número de acciones llevadas a cabo</t>
  </si>
  <si>
    <t>Bienestar, Acceso, permanencia y graduación</t>
  </si>
  <si>
    <t>OBJETIVOS</t>
  </si>
  <si>
    <t>Porcentaje de cumplimiento del proceso de evaluación de desempeño</t>
  </si>
  <si>
    <t>Porcentaje de cumplimiento del Plan Anual de Trabajo en SST</t>
  </si>
  <si>
    <t xml:space="preserve">Porcentaje de cumplimiento 
 de actividades de bienestar
social calificados satisfactoriamente.
</t>
  </si>
  <si>
    <t>Porcentaje de cumplimiento de las acciones del Código de Integridad</t>
  </si>
  <si>
    <t>Movilidad académica</t>
  </si>
  <si>
    <t>Radicar ante la secretaria de educación los documentos maestros para técnicos laborales</t>
  </si>
  <si>
    <t>Radicar los documentos maestros para los Técnicos profesionales nuevos</t>
  </si>
  <si>
    <t>un (1)  documento maestro para presentar a la sala CONACES del MEN</t>
  </si>
  <si>
    <t>Cuatro (4) documentos maestros para presentar a la secretaría de educación</t>
  </si>
  <si>
    <t>10% de recursos bibliográficos obtenidos</t>
  </si>
  <si>
    <t>Un (1) estrategia de apropiación implementada</t>
  </si>
  <si>
    <t>Redefinir la naturaleza institucional de acuerdo con el plan estratégico</t>
  </si>
  <si>
    <t>Un (1) Estudio diagnóstico actualizado</t>
  </si>
  <si>
    <t># de estudio diagnóstico actualizado</t>
  </si>
  <si>
    <t>Estudio diagnóstico para la redefinición institucional actualizado</t>
  </si>
  <si>
    <t xml:space="preserve">Implementar las acciones pertinentes para la aplicación del modelo de autoevaluación institucional y de programas requerido por norma </t>
  </si>
  <si>
    <t>Implementar las acciones necesarias para la puesta en marcha del modelo de autoevaluación institucional y de programas</t>
  </si>
  <si>
    <t>Autoevaluación institucional y de programas</t>
  </si>
  <si>
    <t>40% de acciones implementadas</t>
  </si>
  <si>
    <t>80% cumplimiento de la política</t>
  </si>
  <si>
    <t>100% cumplimiento de la politica</t>
  </si>
  <si>
    <t xml:space="preserve">1 plan  de fortalecimiento institucional y de procesos elaborado </t>
  </si>
  <si>
    <t>80% implementado del plan</t>
  </si>
  <si>
    <t>Fortalecer el sistema de gestión documental de acuerdo con los lineamientos normativos (AGN) en un 70%</t>
  </si>
  <si>
    <t>1 red de difusión del conocimiento conformada</t>
  </si>
  <si>
    <t>50% cumplimiento de la política</t>
  </si>
  <si>
    <t>Ejecutar el 95% del Presupuesto general para la dotación y adecuación de la sede</t>
  </si>
  <si>
    <t>Formalizar alianzas estratégicas vigentes o nuevas</t>
  </si>
  <si>
    <t>Una (1) Alianza formalizada</t>
  </si>
  <si>
    <t># de alianzas formalizadas</t>
  </si>
  <si>
    <t>Un (1) reporte de seguimiento y evaluación de las alianzas</t>
  </si>
  <si>
    <t># de reportes de seguimiento y evaluación realizados</t>
  </si>
  <si>
    <t xml:space="preserve">Promover el aprendizaje de idiomas </t>
  </si>
  <si>
    <t>Seis (6) acciones implementadas</t>
  </si>
  <si>
    <t>Dos (2) estrategias implementadas</t>
  </si>
  <si>
    <t># de acciones con el sector productivo implementadas</t>
  </si>
  <si>
    <t>Ejecutar estrategias para la vinculación de los egresados del INFOTEP</t>
  </si>
  <si>
    <t xml:space="preserve"># de estrategia dirigidas a egresados </t>
  </si>
  <si>
    <t>un (1) estrategia dirigida a egresados</t>
  </si>
  <si>
    <t>2 Actividades de formación  a semilleros, grupos de investigativos y docentes investigadores</t>
  </si>
  <si>
    <t>Formulación de proyectos de investigación mediante la capacitación y el acompañamiento a semilleros de investigación y docentes investigadores</t>
  </si>
  <si>
    <t>1 Proyecto formulado de Investigación</t>
  </si>
  <si>
    <t>Incentivar la participación de los grupos de investigación y semilleros en espacios de investigación, formación y movilidad</t>
  </si>
  <si>
    <t xml:space="preserve"># de productos generados propios de la gestión investigativa </t>
  </si>
  <si>
    <t>Dos (2) Productos de investigación generados</t>
  </si>
  <si>
    <t>Diseñar e implementar la estrategia de obtención de recursos de capital semilla</t>
  </si>
  <si>
    <t xml:space="preserve">
30% de avance en la implementación de la política de seguridad digital</t>
  </si>
  <si>
    <t>Implementar la Política de Seguridad Digital</t>
  </si>
  <si>
    <t xml:space="preserve">Porcentaje de avance en la  implementación de la política de Seguridad Digital </t>
  </si>
  <si>
    <t xml:space="preserve">Implementar la política de Racionalización de Trámites </t>
  </si>
  <si>
    <t>Implementar la Política de Atención y Servicio al Ciudadano</t>
  </si>
  <si>
    <t xml:space="preserve">Implementar la política de Gestión presupuestal y eficiencia del gasto público.
</t>
  </si>
  <si>
    <t>Implementar la Política de Control Interno</t>
  </si>
  <si>
    <t>Implementar la Política de Gobierno Digital</t>
  </si>
  <si>
    <t xml:space="preserve">Porcentaje de avance en la  implementación de la política de Gobierno Digital </t>
  </si>
  <si>
    <t>1 política  actualizada</t>
  </si>
  <si>
    <t>Una (1) política de extensión y proyección social actualizada</t>
  </si>
  <si>
    <t># de política actualizada</t>
  </si>
  <si>
    <t>Posicionar  en un 25% la imagen institucional de INFOTEP</t>
  </si>
  <si>
    <t>(# de personas con imagen favorable del INFOTEP / # de personas encuestadas) * 100</t>
  </si>
  <si>
    <t>Realizar las gestiones pertinentes para la obtención de una sede propia para el INFOTEP San Andrés</t>
  </si>
  <si>
    <t>Implementar estrategias para la vinculación del INFOTEP con el sector productivo</t>
  </si>
  <si>
    <t>Implementar estrategias orientadas a la proyección social del INFOTEP con la comunidad</t>
  </si>
  <si>
    <t>Apoyar la formación del recurso humano de INFOTEP para el fomento de la cultura investigativa</t>
  </si>
  <si>
    <t>Gestionar acciones que incentiven el aumento de estudiantes en los programas académicos</t>
  </si>
  <si>
    <t xml:space="preserve">Gestionar acciones para la formación de estudiantes y docentes en ingles </t>
  </si>
  <si>
    <t>Disminuir la deserción estudiantil</t>
  </si>
  <si>
    <t>Involucrar estudiantes en los semilleros de investigación</t>
  </si>
  <si>
    <t>Gestionar acciones para el aumento de la planta de personal docente</t>
  </si>
  <si>
    <t xml:space="preserve">Crear espacios para el acceso de docentes en programas de posgrado </t>
  </si>
  <si>
    <t>Empoderar a los líderes de procesos en su responsabilidad de cumplir y evidenciar sus acciones para que sean reflejadas en el FURAG</t>
  </si>
  <si>
    <t>Gestión financiera</t>
  </si>
  <si>
    <t xml:space="preserve">Fomentar acciones para el aumento de ingresos por recursos propios </t>
  </si>
  <si>
    <t xml:space="preserve">Ofertar productos y servicios innovadores que permitan el aumento de ingresos por concepto de recursos propios </t>
  </si>
  <si>
    <t xml:space="preserve">RESPONSABLES DE LA EJECUCION </t>
  </si>
  <si>
    <t xml:space="preserve">RECURSOS </t>
  </si>
  <si>
    <t xml:space="preserve">PLAN DE ACCIÓN INSTITUCIONAL 2020
INSTITUTO NACIONAL DE FORMACIÓN TÉCNICA PROFESIONAL DE SAN ANDRES Y PROVIDENCIA - INFOTEP SAI
</t>
  </si>
  <si>
    <t>Vicerrectoría Académica</t>
  </si>
  <si>
    <t>Vicerrectoría Académica: Biblioteca</t>
  </si>
  <si>
    <t>Vicerrectoría Académica: Coordinación de Extensión</t>
  </si>
  <si>
    <t>Vicerrectoría Académica: Coordinación de investigación</t>
  </si>
  <si>
    <t>Vicerrectoría Académica: Coordinación de Bienestar</t>
  </si>
  <si>
    <t>Vicerrectoría Académica: Coordinación Académica y  de Bienestar</t>
  </si>
  <si>
    <t>Vicerrectoría Administrativa y Financiera: Jefe de Talento Humano - Coordinación Académica</t>
  </si>
  <si>
    <t>Vicerrectoría Administrativa y Financiera: Jefe de Talento Humano</t>
  </si>
  <si>
    <t>Lideran: Rectoría y Planeación con apoyo de todos los procesos</t>
  </si>
  <si>
    <t>Todos los procesos</t>
  </si>
  <si>
    <t>Planeación y Control Interno</t>
  </si>
  <si>
    <t>Planeación y todos los procesos</t>
  </si>
  <si>
    <t>Planeación y Vicerrectoría Académica</t>
  </si>
  <si>
    <t>Vicerrectoría Administrativa y Financiera: Sistemas</t>
  </si>
  <si>
    <t>Vicerrectoría Administrativa y Financiera: Atención y Servicio al Ciudadano</t>
  </si>
  <si>
    <t>Vicerrectoría Administrativa y Financiera</t>
  </si>
  <si>
    <t>Vicerrectoría Académica: Coordinación de Calidad</t>
  </si>
  <si>
    <t>Vicerrectoría Administrativa y Financiera: Servicio y Atención al Ciudadano</t>
  </si>
  <si>
    <t>Vicerrectoría Administrativa y Financiera: Gerstión Documental</t>
  </si>
  <si>
    <t>Planeación: Comunicaciones</t>
  </si>
  <si>
    <t>Control Interno y Líderes de Procesos</t>
  </si>
  <si>
    <t>Rectoría</t>
  </si>
  <si>
    <t># de acciones con los estudiantes y docentes</t>
  </si>
  <si>
    <t>3 acciones implementadas</t>
  </si>
  <si>
    <t>10 estudiantes en los semilleros de investigación</t>
  </si>
  <si>
    <t># de estudiantes vinculados a los semilleros de investigación</t>
  </si>
  <si>
    <t>Disminuir en un 25% la deserción estudiantil a nivel institucional</t>
  </si>
  <si>
    <t xml:space="preserve"># de estudiantes que desiertan/ # de estudiantes matriculados </t>
  </si>
  <si>
    <t>Implementar acciones para disminuir la deserción a nivel institucional</t>
  </si>
  <si>
    <t># de acciones Implementadas</t>
  </si>
  <si>
    <t>Cuatro (4)  acciones para incentivar el aumento de estudiantes de los programas académicos</t>
  </si>
  <si>
    <t>Gestionar una (1) alianza para el acceso de los docentes de la institución  accedan a programas de posgrado</t>
  </si>
  <si>
    <t># de docentes vinculados a la planta docente</t>
  </si>
  <si>
    <t>Una (1)  buena práctica implementadas</t>
  </si>
  <si>
    <t>Mejorar en un 75% el desempeño institucional en el FURAG a través del empoderamiento de los líderes de procesos</t>
  </si>
  <si>
    <t>% de mejora el en puntaje institucional en el FURAG</t>
  </si>
  <si>
    <t>Aumentar la planta docente con un (1) funcionarios más para cubrir las necesidades de la institución</t>
  </si>
  <si>
    <t>Poner en marcha dos (2) estrategias para fomentar el aumento de los ingresos por recursos propios en un 10% de acuerdo al PDI</t>
  </si>
  <si>
    <t>% de aumento de los recursos propios con respecto al año anterior</t>
  </si>
  <si>
    <t># de acciones para la puesta en marcha de la movilidad nacional e internacional</t>
  </si>
  <si>
    <t>Poner en marcha una (1) acción institucional para generar movilidad nacional e internacional</t>
  </si>
  <si>
    <r>
      <t xml:space="preserve">Gestionar acciones para la movilidad nacional e internacional </t>
    </r>
    <r>
      <rPr>
        <sz val="11"/>
        <rFont val="Calibri"/>
        <family val="2"/>
        <scheme val="minor"/>
      </rPr>
      <t>(docentes y estudiantes)</t>
    </r>
  </si>
  <si>
    <r>
      <rPr>
        <sz val="11"/>
        <rFont val="Calibri"/>
        <family val="2"/>
        <scheme val="minor"/>
      </rPr>
      <t xml:space="preserve">Evaluar  </t>
    </r>
    <r>
      <rPr>
        <sz val="11"/>
        <color theme="1"/>
        <rFont val="Calibri"/>
        <family val="2"/>
        <scheme val="minor"/>
      </rPr>
      <t>dos (2) alianzas existentes en la institución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</si>
</sst>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quot;$&quot;\ * #,##0_-;_-&quot;$&quot;\ * &quot;-&quot;_-;_-@_-"/>
  </numFmts>
  <fonts count="10"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1"/>
      <color theme="1"/>
      <name val="Arial"/>
      <family val="2"/>
    </font>
    <font>
      <sz val="11"/>
      <name val="Calibri"/>
      <family val="2"/>
      <scheme val="minor"/>
    </font>
    <font>
      <b/>
      <sz val="11"/>
      <name val="Calibri"/>
      <family val="2"/>
      <scheme val="minor"/>
    </font>
    <font>
      <b/>
      <sz val="11"/>
      <color theme="1"/>
      <name val="Arial"/>
      <family val="2"/>
    </font>
    <font>
      <sz val="11"/>
      <color rgb="FFFF0000"/>
      <name val="Calibri"/>
      <family val="2"/>
      <scheme val="minor"/>
    </font>
    <font>
      <sz val="10"/>
      <name val="Calibri"/>
      <family val="2"/>
      <scheme val="minor"/>
    </font>
  </fonts>
  <fills count="3">
    <fill>
      <patternFill patternType="none"/>
    </fill>
    <fill>
      <patternFill patternType="gray125"/>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3" fillId="0" borderId="0" applyFont="0" applyFill="0" applyBorder="0" applyAlignment="0" applyProtection="0"/>
    <xf numFmtId="164" fontId="3" fillId="0" borderId="0" applyFont="0" applyFill="0" applyBorder="0" applyAlignment="0" applyProtection="0"/>
  </cellStyleXfs>
  <cellXfs count="77">
    <xf numFmtId="0" fontId="0" fillId="0" borderId="0" xfId="0"/>
    <xf numFmtId="0" fontId="5" fillId="0" borderId="0" xfId="0" applyFont="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64" fontId="0" fillId="0" borderId="1" xfId="3" applyFont="1" applyFill="1" applyBorder="1" applyAlignment="1">
      <alignment vertical="center" wrapText="1"/>
    </xf>
    <xf numFmtId="164" fontId="5" fillId="0" borderId="1" xfId="3"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164" fontId="5" fillId="0" borderId="2" xfId="3"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64" fontId="5" fillId="0" borderId="1" xfId="3" applyFont="1" applyFill="1" applyBorder="1" applyAlignment="1">
      <alignment horizontal="center" vertical="center"/>
    </xf>
    <xf numFmtId="0" fontId="2" fillId="0" borderId="1" xfId="0" applyFont="1" applyFill="1" applyBorder="1" applyAlignment="1">
      <alignment vertical="center" wrapText="1"/>
    </xf>
    <xf numFmtId="0" fontId="5" fillId="0" borderId="1" xfId="0" applyFont="1" applyFill="1" applyBorder="1" applyAlignment="1">
      <alignment horizontal="center" vertical="center"/>
    </xf>
    <xf numFmtId="164" fontId="0" fillId="0" borderId="0" xfId="0" applyNumberFormat="1" applyFont="1" applyFill="1" applyAlignment="1">
      <alignment vertical="center" wrapText="1"/>
    </xf>
    <xf numFmtId="164" fontId="5" fillId="0" borderId="0" xfId="0" applyNumberFormat="1" applyFont="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0" fillId="0" borderId="3" xfId="3" applyFont="1" applyFill="1" applyBorder="1" applyAlignment="1">
      <alignment horizontal="center" vertical="center" wrapText="1"/>
    </xf>
    <xf numFmtId="164" fontId="0" fillId="0" borderId="2" xfId="3"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164" fontId="5" fillId="0" borderId="3" xfId="3" applyFont="1" applyFill="1" applyBorder="1" applyAlignment="1">
      <alignment horizontal="center" vertical="center" wrapText="1"/>
    </xf>
    <xf numFmtId="164" fontId="5" fillId="0" borderId="2" xfId="3" applyFont="1" applyFill="1" applyBorder="1" applyAlignment="1">
      <alignment horizontal="center" vertical="center" wrapText="1"/>
    </xf>
    <xf numFmtId="0" fontId="2" fillId="2" borderId="1" xfId="0" applyFont="1" applyFill="1" applyBorder="1" applyAlignment="1">
      <alignment horizontal="center" vertical="center" wrapText="1"/>
    </xf>
    <xf numFmtId="164" fontId="0" fillId="0" borderId="4" xfId="3"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9" fontId="0" fillId="0"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5" fillId="0" borderId="3" xfId="3" applyFont="1" applyBorder="1" applyAlignment="1">
      <alignment horizontal="center" vertical="center"/>
    </xf>
    <xf numFmtId="164" fontId="5" fillId="0" borderId="4" xfId="3" applyFont="1" applyBorder="1" applyAlignment="1">
      <alignment horizontal="center" vertical="center"/>
    </xf>
    <xf numFmtId="164" fontId="5" fillId="0" borderId="2" xfId="3" applyFont="1" applyBorder="1" applyAlignment="1">
      <alignment horizontal="center" vertical="center"/>
    </xf>
    <xf numFmtId="0" fontId="5" fillId="0" borderId="4" xfId="0" applyFont="1" applyBorder="1" applyAlignment="1">
      <alignment horizontal="center" vertical="center" wrapText="1"/>
    </xf>
  </cellXfs>
  <cellStyles count="4">
    <cellStyle name="Moneda [0]" xfId="3" builtinId="7"/>
    <cellStyle name="Moneda [0] 2" xfId="2"/>
    <cellStyle name="Normal" xfId="0" builtinId="0"/>
    <cellStyle name="Normal 5"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FC7C7F"/>
      <color rgb="FFFEB4EB"/>
      <color rgb="FFFD7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16" zoomScaleNormal="100" workbookViewId="0">
      <selection activeCell="C9" sqref="C9"/>
    </sheetView>
  </sheetViews>
  <sheetFormatPr baseColWidth="10" defaultColWidth="11.42578125" defaultRowHeight="15" x14ac:dyDescent="0.25"/>
  <cols>
    <col min="1" max="1" width="25.28515625" style="4" customWidth="1"/>
    <col min="2" max="2" width="37.140625" style="4" customWidth="1"/>
    <col min="3" max="3" width="32.140625" style="4" customWidth="1"/>
    <col min="4" max="4" width="11.42578125" style="4" customWidth="1"/>
    <col min="5" max="5" width="23.28515625" style="4" customWidth="1"/>
    <col min="6" max="6" width="25" style="4" customWidth="1"/>
    <col min="7" max="7" width="21.5703125" style="4" customWidth="1"/>
    <col min="8" max="8" width="31" style="3" customWidth="1"/>
    <col min="9" max="9" width="26.28515625" style="3" customWidth="1"/>
    <col min="10" max="16384" width="11.42578125" style="3"/>
  </cols>
  <sheetData>
    <row r="1" spans="1:9" ht="57" customHeight="1" x14ac:dyDescent="0.25">
      <c r="A1" s="40" t="s">
        <v>241</v>
      </c>
      <c r="B1" s="41"/>
      <c r="C1" s="41"/>
      <c r="D1" s="41"/>
      <c r="E1" s="41"/>
      <c r="F1" s="41"/>
      <c r="G1" s="41"/>
      <c r="H1" s="42"/>
    </row>
    <row r="2" spans="1:9" ht="15.75" customHeight="1" x14ac:dyDescent="0.25">
      <c r="A2" s="57" t="s">
        <v>0</v>
      </c>
      <c r="B2" s="57"/>
      <c r="C2" s="57"/>
      <c r="D2" s="57"/>
      <c r="E2" s="57"/>
      <c r="F2" s="57"/>
      <c r="G2" s="57"/>
      <c r="H2" s="57"/>
    </row>
    <row r="3" spans="1:9" ht="54.75" customHeight="1" x14ac:dyDescent="0.25">
      <c r="A3" s="11" t="s">
        <v>32</v>
      </c>
      <c r="B3" s="11" t="s">
        <v>164</v>
      </c>
      <c r="C3" s="11" t="s">
        <v>73</v>
      </c>
      <c r="D3" s="11" t="s">
        <v>36</v>
      </c>
      <c r="E3" s="11" t="s">
        <v>74</v>
      </c>
      <c r="F3" s="11" t="s">
        <v>75</v>
      </c>
      <c r="G3" s="11" t="s">
        <v>239</v>
      </c>
      <c r="H3" s="11" t="s">
        <v>240</v>
      </c>
    </row>
    <row r="4" spans="1:9" ht="81.75" customHeight="1" x14ac:dyDescent="0.25">
      <c r="A4" s="46" t="s">
        <v>159</v>
      </c>
      <c r="B4" s="44" t="s">
        <v>120</v>
      </c>
      <c r="C4" s="5" t="s">
        <v>171</v>
      </c>
      <c r="D4" s="5">
        <v>6</v>
      </c>
      <c r="E4" s="5" t="s">
        <v>172</v>
      </c>
      <c r="F4" s="5" t="s">
        <v>143</v>
      </c>
      <c r="G4" s="50" t="s">
        <v>242</v>
      </c>
      <c r="H4" s="48">
        <v>140000000</v>
      </c>
    </row>
    <row r="5" spans="1:9" ht="86.25" customHeight="1" x14ac:dyDescent="0.25">
      <c r="A5" s="46"/>
      <c r="B5" s="44"/>
      <c r="C5" s="5" t="s">
        <v>170</v>
      </c>
      <c r="D5" s="5">
        <v>5</v>
      </c>
      <c r="E5" s="5" t="s">
        <v>173</v>
      </c>
      <c r="F5" s="5" t="s">
        <v>143</v>
      </c>
      <c r="G5" s="52"/>
      <c r="H5" s="58"/>
    </row>
    <row r="6" spans="1:9" ht="86.25" customHeight="1" x14ac:dyDescent="0.25">
      <c r="A6" s="46"/>
      <c r="B6" s="44"/>
      <c r="C6" s="29" t="s">
        <v>229</v>
      </c>
      <c r="D6" s="29">
        <v>4</v>
      </c>
      <c r="E6" s="29" t="s">
        <v>272</v>
      </c>
      <c r="F6" s="29" t="s">
        <v>271</v>
      </c>
      <c r="G6" s="51"/>
      <c r="H6" s="49"/>
    </row>
    <row r="7" spans="1:9" ht="76.5" customHeight="1" x14ac:dyDescent="0.25">
      <c r="A7" s="46"/>
      <c r="B7" s="44" t="s">
        <v>126</v>
      </c>
      <c r="C7" s="5" t="s">
        <v>33</v>
      </c>
      <c r="D7" s="5">
        <v>1500</v>
      </c>
      <c r="E7" s="8" t="s">
        <v>174</v>
      </c>
      <c r="F7" s="5" t="s">
        <v>34</v>
      </c>
      <c r="G7" s="50" t="s">
        <v>243</v>
      </c>
      <c r="H7" s="48">
        <v>60000000</v>
      </c>
    </row>
    <row r="8" spans="1:9" ht="96.75" customHeight="1" x14ac:dyDescent="0.25">
      <c r="A8" s="46"/>
      <c r="B8" s="44"/>
      <c r="C8" s="5" t="s">
        <v>37</v>
      </c>
      <c r="D8" s="5">
        <v>0</v>
      </c>
      <c r="E8" s="5" t="s">
        <v>175</v>
      </c>
      <c r="F8" s="5" t="s">
        <v>35</v>
      </c>
      <c r="G8" s="51"/>
      <c r="H8" s="49"/>
    </row>
    <row r="9" spans="1:9" ht="56.25" customHeight="1" x14ac:dyDescent="0.25">
      <c r="A9" s="43" t="s">
        <v>121</v>
      </c>
      <c r="B9" s="44" t="s">
        <v>21</v>
      </c>
      <c r="C9" s="5" t="s">
        <v>23</v>
      </c>
      <c r="D9" s="5">
        <v>0</v>
      </c>
      <c r="E9" s="5" t="s">
        <v>284</v>
      </c>
      <c r="F9" s="5" t="s">
        <v>140</v>
      </c>
      <c r="G9" s="50" t="s">
        <v>244</v>
      </c>
      <c r="H9" s="20">
        <v>0</v>
      </c>
    </row>
    <row r="10" spans="1:9" ht="64.5" customHeight="1" x14ac:dyDescent="0.25">
      <c r="A10" s="43"/>
      <c r="B10" s="44"/>
      <c r="C10" s="5" t="s">
        <v>22</v>
      </c>
      <c r="D10" s="5">
        <v>0</v>
      </c>
      <c r="E10" s="5" t="s">
        <v>80</v>
      </c>
      <c r="F10" s="5" t="s">
        <v>141</v>
      </c>
      <c r="G10" s="52"/>
      <c r="H10" s="20">
        <v>0</v>
      </c>
    </row>
    <row r="11" spans="1:9" ht="30" x14ac:dyDescent="0.25">
      <c r="A11" s="43"/>
      <c r="B11" s="44"/>
      <c r="C11" s="5" t="s">
        <v>67</v>
      </c>
      <c r="D11" s="5">
        <v>0</v>
      </c>
      <c r="E11" s="5" t="s">
        <v>81</v>
      </c>
      <c r="F11" s="5" t="s">
        <v>142</v>
      </c>
      <c r="G11" s="52"/>
      <c r="H11" s="20">
        <v>0</v>
      </c>
    </row>
    <row r="12" spans="1:9" ht="78.75" customHeight="1" x14ac:dyDescent="0.25">
      <c r="A12" s="43"/>
      <c r="B12" s="44"/>
      <c r="C12" s="5" t="s">
        <v>192</v>
      </c>
      <c r="D12" s="5">
        <v>4</v>
      </c>
      <c r="E12" s="5" t="s">
        <v>193</v>
      </c>
      <c r="F12" s="5" t="s">
        <v>194</v>
      </c>
      <c r="G12" s="52"/>
      <c r="H12" s="20">
        <v>0</v>
      </c>
    </row>
    <row r="13" spans="1:9" ht="60" x14ac:dyDescent="0.25">
      <c r="A13" s="43"/>
      <c r="B13" s="44"/>
      <c r="C13" s="5" t="s">
        <v>20</v>
      </c>
      <c r="D13" s="5">
        <v>4</v>
      </c>
      <c r="E13" s="5" t="s">
        <v>195</v>
      </c>
      <c r="F13" s="5" t="s">
        <v>196</v>
      </c>
      <c r="G13" s="51"/>
      <c r="H13" s="20">
        <v>0</v>
      </c>
    </row>
    <row r="14" spans="1:9" ht="107.25" customHeight="1" x14ac:dyDescent="0.25">
      <c r="A14" s="43" t="s">
        <v>122</v>
      </c>
      <c r="B14" s="44" t="s">
        <v>176</v>
      </c>
      <c r="C14" s="5" t="s">
        <v>179</v>
      </c>
      <c r="D14" s="5">
        <v>1</v>
      </c>
      <c r="E14" s="5" t="s">
        <v>177</v>
      </c>
      <c r="F14" s="5" t="s">
        <v>178</v>
      </c>
      <c r="G14" s="53" t="s">
        <v>242</v>
      </c>
      <c r="H14" s="55">
        <v>100000000</v>
      </c>
    </row>
    <row r="15" spans="1:9" ht="107.25" customHeight="1" x14ac:dyDescent="0.25">
      <c r="A15" s="43"/>
      <c r="B15" s="44"/>
      <c r="C15" s="5" t="s">
        <v>19</v>
      </c>
      <c r="D15" s="5">
        <v>0</v>
      </c>
      <c r="E15" s="5" t="s">
        <v>82</v>
      </c>
      <c r="F15" s="5" t="s">
        <v>115</v>
      </c>
      <c r="G15" s="54"/>
      <c r="H15" s="56"/>
    </row>
    <row r="16" spans="1:9" ht="93.75" customHeight="1" x14ac:dyDescent="0.25">
      <c r="A16" s="45" t="s">
        <v>84</v>
      </c>
      <c r="B16" s="44" t="s">
        <v>85</v>
      </c>
      <c r="C16" s="17" t="s">
        <v>197</v>
      </c>
      <c r="D16" s="17">
        <v>35</v>
      </c>
      <c r="E16" s="17" t="s">
        <v>144</v>
      </c>
      <c r="F16" s="17" t="s">
        <v>145</v>
      </c>
      <c r="G16" s="53" t="s">
        <v>244</v>
      </c>
      <c r="H16" s="48">
        <v>64000000</v>
      </c>
      <c r="I16" s="33"/>
    </row>
    <row r="17" spans="1:9" ht="86.25" customHeight="1" x14ac:dyDescent="0.25">
      <c r="A17" s="45"/>
      <c r="B17" s="44"/>
      <c r="C17" s="18" t="s">
        <v>230</v>
      </c>
      <c r="D17" s="17">
        <v>1</v>
      </c>
      <c r="E17" s="17" t="s">
        <v>265</v>
      </c>
      <c r="F17" s="17" t="s">
        <v>264</v>
      </c>
      <c r="G17" s="54"/>
      <c r="H17" s="49"/>
    </row>
    <row r="18" spans="1:9" ht="75" customHeight="1" x14ac:dyDescent="0.25">
      <c r="A18" s="46" t="s">
        <v>169</v>
      </c>
      <c r="B18" s="47" t="s">
        <v>86</v>
      </c>
      <c r="C18" s="5" t="s">
        <v>110</v>
      </c>
      <c r="D18" s="5">
        <v>0</v>
      </c>
      <c r="E18" s="5" t="s">
        <v>111</v>
      </c>
      <c r="F18" s="5" t="s">
        <v>114</v>
      </c>
      <c r="G18" s="53" t="s">
        <v>244</v>
      </c>
      <c r="H18" s="48">
        <v>36000000</v>
      </c>
    </row>
    <row r="19" spans="1:9" ht="111" customHeight="1" x14ac:dyDescent="0.25">
      <c r="A19" s="46"/>
      <c r="B19" s="47"/>
      <c r="C19" s="5" t="s">
        <v>112</v>
      </c>
      <c r="D19" s="5">
        <v>0</v>
      </c>
      <c r="E19" s="5" t="s">
        <v>113</v>
      </c>
      <c r="F19" s="5" t="s">
        <v>115</v>
      </c>
      <c r="G19" s="59"/>
      <c r="H19" s="58"/>
    </row>
    <row r="20" spans="1:9" ht="76.5" customHeight="1" x14ac:dyDescent="0.25">
      <c r="A20" s="46"/>
      <c r="B20" s="47"/>
      <c r="C20" s="29" t="s">
        <v>283</v>
      </c>
      <c r="D20" s="29">
        <v>1</v>
      </c>
      <c r="E20" s="29" t="s">
        <v>282</v>
      </c>
      <c r="F20" s="29" t="s">
        <v>281</v>
      </c>
      <c r="G20" s="54"/>
      <c r="H20" s="49"/>
    </row>
    <row r="21" spans="1:9" ht="58.5" customHeight="1" x14ac:dyDescent="0.25">
      <c r="A21" s="43" t="s">
        <v>119</v>
      </c>
      <c r="B21" s="44" t="s">
        <v>43</v>
      </c>
      <c r="C21" s="5" t="s">
        <v>116</v>
      </c>
      <c r="D21" s="5" t="s">
        <v>220</v>
      </c>
      <c r="E21" s="5" t="s">
        <v>221</v>
      </c>
      <c r="F21" s="5" t="s">
        <v>222</v>
      </c>
      <c r="G21" s="50" t="s">
        <v>244</v>
      </c>
      <c r="H21" s="48">
        <v>400000000</v>
      </c>
    </row>
    <row r="22" spans="1:9" ht="45" x14ac:dyDescent="0.25">
      <c r="A22" s="43"/>
      <c r="B22" s="44"/>
      <c r="C22" s="5" t="s">
        <v>226</v>
      </c>
      <c r="D22" s="5">
        <v>1</v>
      </c>
      <c r="E22" s="5" t="s">
        <v>198</v>
      </c>
      <c r="F22" s="5" t="s">
        <v>200</v>
      </c>
      <c r="G22" s="52"/>
      <c r="H22" s="49"/>
    </row>
    <row r="23" spans="1:9" ht="45" x14ac:dyDescent="0.25">
      <c r="A23" s="43"/>
      <c r="B23" s="44"/>
      <c r="C23" s="5" t="s">
        <v>227</v>
      </c>
      <c r="D23" s="5">
        <v>1</v>
      </c>
      <c r="E23" s="5" t="s">
        <v>199</v>
      </c>
      <c r="F23" s="5" t="s">
        <v>146</v>
      </c>
      <c r="G23" s="52"/>
      <c r="H23" s="20">
        <v>100000000</v>
      </c>
    </row>
    <row r="24" spans="1:9" ht="45" x14ac:dyDescent="0.25">
      <c r="A24" s="43"/>
      <c r="B24" s="44"/>
      <c r="C24" s="5" t="s">
        <v>117</v>
      </c>
      <c r="D24" s="8">
        <v>0.1</v>
      </c>
      <c r="E24" s="5" t="s">
        <v>118</v>
      </c>
      <c r="F24" s="5" t="s">
        <v>147</v>
      </c>
      <c r="G24" s="51"/>
      <c r="H24" s="48">
        <v>28000000</v>
      </c>
    </row>
    <row r="25" spans="1:9" ht="60" x14ac:dyDescent="0.25">
      <c r="A25" s="43"/>
      <c r="B25" s="5" t="s">
        <v>83</v>
      </c>
      <c r="C25" s="29" t="s">
        <v>201</v>
      </c>
      <c r="D25" s="29">
        <v>1</v>
      </c>
      <c r="E25" s="29" t="s">
        <v>203</v>
      </c>
      <c r="F25" s="29" t="s">
        <v>202</v>
      </c>
      <c r="G25" s="4" t="s">
        <v>244</v>
      </c>
      <c r="H25" s="49"/>
      <c r="I25" s="16"/>
    </row>
    <row r="26" spans="1:9" ht="117" customHeight="1" x14ac:dyDescent="0.25">
      <c r="A26" s="43" t="s">
        <v>163</v>
      </c>
      <c r="B26" s="44" t="s">
        <v>137</v>
      </c>
      <c r="C26" s="5" t="s">
        <v>44</v>
      </c>
      <c r="D26" s="8">
        <v>0.6</v>
      </c>
      <c r="E26" s="5" t="s">
        <v>138</v>
      </c>
      <c r="F26" s="5" t="s">
        <v>139</v>
      </c>
      <c r="G26" s="50" t="s">
        <v>246</v>
      </c>
      <c r="H26" s="48">
        <v>335746293</v>
      </c>
    </row>
    <row r="27" spans="1:9" ht="117" customHeight="1" x14ac:dyDescent="0.25">
      <c r="A27" s="43"/>
      <c r="B27" s="44"/>
      <c r="C27" s="5" t="s">
        <v>45</v>
      </c>
      <c r="D27" s="5">
        <v>1</v>
      </c>
      <c r="E27" s="5" t="s">
        <v>148</v>
      </c>
      <c r="F27" s="5" t="s">
        <v>149</v>
      </c>
      <c r="G27" s="52"/>
      <c r="H27" s="58"/>
    </row>
    <row r="28" spans="1:9" ht="137.25" customHeight="1" x14ac:dyDescent="0.25">
      <c r="A28" s="43"/>
      <c r="B28" s="5" t="s">
        <v>133</v>
      </c>
      <c r="C28" s="5" t="s">
        <v>134</v>
      </c>
      <c r="D28" s="5">
        <v>0</v>
      </c>
      <c r="E28" s="5" t="s">
        <v>135</v>
      </c>
      <c r="F28" s="5" t="s">
        <v>136</v>
      </c>
      <c r="G28" s="52" t="s">
        <v>247</v>
      </c>
      <c r="H28" s="58"/>
    </row>
    <row r="29" spans="1:9" ht="89.25" customHeight="1" x14ac:dyDescent="0.25">
      <c r="A29" s="43"/>
      <c r="B29" s="28" t="s">
        <v>231</v>
      </c>
      <c r="C29" s="17" t="s">
        <v>270</v>
      </c>
      <c r="D29" s="19">
        <v>0.3</v>
      </c>
      <c r="E29" s="17" t="s">
        <v>268</v>
      </c>
      <c r="F29" s="17" t="s">
        <v>269</v>
      </c>
      <c r="G29" s="51"/>
      <c r="H29" s="49"/>
    </row>
    <row r="30" spans="1:9" ht="86.25" customHeight="1" x14ac:dyDescent="0.25">
      <c r="A30" s="43" t="s">
        <v>124</v>
      </c>
      <c r="B30" s="44" t="s">
        <v>49</v>
      </c>
      <c r="C30" s="5" t="s">
        <v>50</v>
      </c>
      <c r="D30" s="5">
        <v>1</v>
      </c>
      <c r="E30" s="5" t="s">
        <v>71</v>
      </c>
      <c r="F30" s="5" t="s">
        <v>51</v>
      </c>
      <c r="G30" s="53" t="s">
        <v>245</v>
      </c>
      <c r="H30" s="48">
        <v>130000000</v>
      </c>
    </row>
    <row r="31" spans="1:9" ht="90" x14ac:dyDescent="0.25">
      <c r="A31" s="43"/>
      <c r="B31" s="44"/>
      <c r="C31" s="5" t="s">
        <v>50</v>
      </c>
      <c r="D31" s="5">
        <v>1</v>
      </c>
      <c r="E31" s="5" t="s">
        <v>87</v>
      </c>
      <c r="F31" s="5" t="s">
        <v>52</v>
      </c>
      <c r="G31" s="59"/>
      <c r="H31" s="58"/>
    </row>
    <row r="32" spans="1:9" ht="75" x14ac:dyDescent="0.25">
      <c r="A32" s="43"/>
      <c r="B32" s="44"/>
      <c r="C32" s="5" t="s">
        <v>205</v>
      </c>
      <c r="D32" s="5">
        <v>1</v>
      </c>
      <c r="E32" s="5" t="s">
        <v>206</v>
      </c>
      <c r="F32" s="5" t="s">
        <v>53</v>
      </c>
      <c r="G32" s="59"/>
      <c r="H32" s="58"/>
    </row>
    <row r="33" spans="1:8" ht="75" x14ac:dyDescent="0.25">
      <c r="A33" s="43"/>
      <c r="B33" s="44"/>
      <c r="C33" s="5" t="s">
        <v>207</v>
      </c>
      <c r="D33" s="5">
        <v>0</v>
      </c>
      <c r="E33" s="5" t="s">
        <v>209</v>
      </c>
      <c r="F33" s="5" t="s">
        <v>208</v>
      </c>
      <c r="G33" s="59"/>
      <c r="H33" s="58"/>
    </row>
    <row r="34" spans="1:8" ht="75" x14ac:dyDescent="0.25">
      <c r="A34" s="43"/>
      <c r="B34" s="44"/>
      <c r="C34" s="5" t="s">
        <v>228</v>
      </c>
      <c r="D34" s="5">
        <v>2</v>
      </c>
      <c r="E34" s="5" t="s">
        <v>204</v>
      </c>
      <c r="F34" s="5" t="s">
        <v>54</v>
      </c>
      <c r="G34" s="59"/>
      <c r="H34" s="58"/>
    </row>
    <row r="35" spans="1:8" ht="73.5" customHeight="1" x14ac:dyDescent="0.25">
      <c r="A35" s="43"/>
      <c r="B35" s="44"/>
      <c r="C35" s="27" t="s">
        <v>232</v>
      </c>
      <c r="D35" s="17">
        <v>8</v>
      </c>
      <c r="E35" s="17" t="s">
        <v>266</v>
      </c>
      <c r="F35" s="17" t="s">
        <v>267</v>
      </c>
      <c r="G35" s="54"/>
      <c r="H35" s="49"/>
    </row>
    <row r="36" spans="1:8" ht="57.75" customHeight="1" x14ac:dyDescent="0.25">
      <c r="A36" s="43" t="s">
        <v>125</v>
      </c>
      <c r="B36" s="44" t="s">
        <v>155</v>
      </c>
      <c r="C36" s="44" t="s">
        <v>210</v>
      </c>
      <c r="D36" s="44">
        <v>0</v>
      </c>
      <c r="E36" s="44" t="s">
        <v>57</v>
      </c>
      <c r="F36" s="44" t="s">
        <v>88</v>
      </c>
      <c r="G36" s="53" t="s">
        <v>245</v>
      </c>
      <c r="H36" s="48">
        <v>35000000</v>
      </c>
    </row>
    <row r="37" spans="1:8" ht="57.75" customHeight="1" x14ac:dyDescent="0.25">
      <c r="A37" s="43"/>
      <c r="B37" s="44"/>
      <c r="C37" s="44"/>
      <c r="D37" s="44"/>
      <c r="E37" s="44"/>
      <c r="F37" s="44"/>
      <c r="G37" s="59"/>
      <c r="H37" s="58"/>
    </row>
    <row r="38" spans="1:8" ht="81" customHeight="1" x14ac:dyDescent="0.25">
      <c r="A38" s="43"/>
      <c r="B38" s="44"/>
      <c r="C38" s="5" t="s">
        <v>56</v>
      </c>
      <c r="D38" s="5">
        <v>0</v>
      </c>
      <c r="E38" s="5" t="s">
        <v>55</v>
      </c>
      <c r="F38" s="44"/>
      <c r="G38" s="54"/>
      <c r="H38" s="49"/>
    </row>
    <row r="39" spans="1:8" ht="99" customHeight="1" x14ac:dyDescent="0.25">
      <c r="A39" s="11" t="s">
        <v>182</v>
      </c>
      <c r="B39" s="5" t="s">
        <v>180</v>
      </c>
      <c r="C39" s="5" t="s">
        <v>181</v>
      </c>
      <c r="D39" s="8">
        <v>0.1</v>
      </c>
      <c r="E39" s="5" t="s">
        <v>183</v>
      </c>
      <c r="F39" s="5" t="s">
        <v>70</v>
      </c>
      <c r="G39" s="15" t="s">
        <v>242</v>
      </c>
      <c r="H39" s="20">
        <v>20000000</v>
      </c>
    </row>
    <row r="41" spans="1:8" x14ac:dyDescent="0.25">
      <c r="H41" s="38">
        <f>SUM(H4:H39)</f>
        <v>1448746293</v>
      </c>
    </row>
  </sheetData>
  <mergeCells count="46">
    <mergeCell ref="H36:H38"/>
    <mergeCell ref="G36:G38"/>
    <mergeCell ref="G30:G35"/>
    <mergeCell ref="H24:H25"/>
    <mergeCell ref="H21:H22"/>
    <mergeCell ref="H26:H29"/>
    <mergeCell ref="H30:H35"/>
    <mergeCell ref="G16:G17"/>
    <mergeCell ref="H16:H17"/>
    <mergeCell ref="G18:G20"/>
    <mergeCell ref="H18:H20"/>
    <mergeCell ref="G28:G29"/>
    <mergeCell ref="G26:G27"/>
    <mergeCell ref="G21:G24"/>
    <mergeCell ref="A36:A38"/>
    <mergeCell ref="A30:A35"/>
    <mergeCell ref="B30:B35"/>
    <mergeCell ref="A2:H2"/>
    <mergeCell ref="B9:B13"/>
    <mergeCell ref="A4:A8"/>
    <mergeCell ref="A9:A13"/>
    <mergeCell ref="B7:B8"/>
    <mergeCell ref="B4:B6"/>
    <mergeCell ref="E36:E37"/>
    <mergeCell ref="D36:D37"/>
    <mergeCell ref="F36:F38"/>
    <mergeCell ref="C36:C37"/>
    <mergeCell ref="B36:B38"/>
    <mergeCell ref="H4:H6"/>
    <mergeCell ref="G4:G6"/>
    <mergeCell ref="A1:H1"/>
    <mergeCell ref="A14:A15"/>
    <mergeCell ref="B26:B27"/>
    <mergeCell ref="A21:A25"/>
    <mergeCell ref="B14:B15"/>
    <mergeCell ref="A16:A17"/>
    <mergeCell ref="B16:B17"/>
    <mergeCell ref="A18:A20"/>
    <mergeCell ref="B18:B20"/>
    <mergeCell ref="A26:A29"/>
    <mergeCell ref="B21:B24"/>
    <mergeCell ref="H7:H8"/>
    <mergeCell ref="G7:G8"/>
    <mergeCell ref="G9:G13"/>
    <mergeCell ref="G14:G15"/>
    <mergeCell ref="H14: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70" zoomScaleNormal="70" workbookViewId="0">
      <selection activeCell="H71" sqref="H71"/>
    </sheetView>
  </sheetViews>
  <sheetFormatPr baseColWidth="10" defaultColWidth="11.5703125" defaultRowHeight="15" x14ac:dyDescent="0.25"/>
  <cols>
    <col min="1" max="1" width="24.28515625" style="1" customWidth="1"/>
    <col min="2" max="2" width="41.42578125" style="1" customWidth="1"/>
    <col min="3" max="3" width="40.140625" style="1" customWidth="1"/>
    <col min="4" max="4" width="16.28515625" style="2" customWidth="1"/>
    <col min="5" max="5" width="23.85546875" style="1" customWidth="1"/>
    <col min="6" max="6" width="32.5703125" style="1" customWidth="1"/>
    <col min="7" max="7" width="25" style="23" customWidth="1"/>
    <col min="8" max="8" width="27.7109375" style="1" customWidth="1"/>
    <col min="9" max="16384" width="11.5703125" style="1"/>
  </cols>
  <sheetData>
    <row r="1" spans="1:8" ht="51" customHeight="1" x14ac:dyDescent="0.25">
      <c r="A1" s="64" t="s">
        <v>241</v>
      </c>
      <c r="B1" s="65"/>
      <c r="C1" s="65"/>
      <c r="D1" s="65"/>
      <c r="E1" s="65"/>
      <c r="F1" s="65"/>
      <c r="G1" s="65"/>
      <c r="H1" s="66"/>
    </row>
    <row r="2" spans="1:8" ht="31.5" customHeight="1" x14ac:dyDescent="0.25">
      <c r="A2" s="70" t="s">
        <v>0</v>
      </c>
      <c r="B2" s="71"/>
      <c r="C2" s="71"/>
      <c r="D2" s="71"/>
      <c r="E2" s="71"/>
      <c r="F2" s="71"/>
      <c r="G2" s="71"/>
      <c r="H2" s="72"/>
    </row>
    <row r="3" spans="1:8" ht="54" customHeight="1" x14ac:dyDescent="0.25">
      <c r="A3" s="12" t="s">
        <v>32</v>
      </c>
      <c r="B3" s="12" t="s">
        <v>164</v>
      </c>
      <c r="C3" s="12" t="s">
        <v>73</v>
      </c>
      <c r="D3" s="12" t="s">
        <v>36</v>
      </c>
      <c r="E3" s="12" t="s">
        <v>74</v>
      </c>
      <c r="F3" s="12" t="s">
        <v>75</v>
      </c>
      <c r="G3" s="13" t="s">
        <v>239</v>
      </c>
      <c r="H3" s="11" t="s">
        <v>240</v>
      </c>
    </row>
    <row r="4" spans="1:8" s="2" customFormat="1" ht="45" customHeight="1" x14ac:dyDescent="0.25">
      <c r="A4" s="43" t="s">
        <v>6</v>
      </c>
      <c r="B4" s="44" t="s">
        <v>156</v>
      </c>
      <c r="C4" s="44" t="s">
        <v>8</v>
      </c>
      <c r="D4" s="44">
        <v>0</v>
      </c>
      <c r="E4" s="5" t="s">
        <v>76</v>
      </c>
      <c r="F4" s="44" t="s">
        <v>14</v>
      </c>
      <c r="G4" s="50" t="s">
        <v>249</v>
      </c>
      <c r="H4" s="48">
        <v>80000000</v>
      </c>
    </row>
    <row r="5" spans="1:8" s="2" customFormat="1" ht="45" customHeight="1" x14ac:dyDescent="0.25">
      <c r="A5" s="43"/>
      <c r="B5" s="44"/>
      <c r="C5" s="44"/>
      <c r="D5" s="44"/>
      <c r="E5" s="5" t="s">
        <v>77</v>
      </c>
      <c r="F5" s="44"/>
      <c r="G5" s="52"/>
      <c r="H5" s="58"/>
    </row>
    <row r="6" spans="1:8" s="2" customFormat="1" ht="45" customHeight="1" x14ac:dyDescent="0.25">
      <c r="A6" s="43"/>
      <c r="B6" s="44"/>
      <c r="C6" s="44"/>
      <c r="D6" s="44">
        <v>0</v>
      </c>
      <c r="E6" s="44" t="s">
        <v>79</v>
      </c>
      <c r="F6" s="44" t="s">
        <v>15</v>
      </c>
      <c r="G6" s="52"/>
      <c r="H6" s="58"/>
    </row>
    <row r="7" spans="1:8" s="2" customFormat="1" ht="45" customHeight="1" x14ac:dyDescent="0.25">
      <c r="A7" s="43"/>
      <c r="B7" s="44"/>
      <c r="C7" s="44"/>
      <c r="D7" s="44"/>
      <c r="E7" s="44"/>
      <c r="F7" s="44"/>
      <c r="G7" s="52"/>
      <c r="H7" s="58"/>
    </row>
    <row r="8" spans="1:8" s="2" customFormat="1" ht="45" customHeight="1" x14ac:dyDescent="0.25">
      <c r="A8" s="43"/>
      <c r="B8" s="44"/>
      <c r="C8" s="44"/>
      <c r="D8" s="44"/>
      <c r="E8" s="44"/>
      <c r="F8" s="44"/>
      <c r="G8" s="52"/>
      <c r="H8" s="58"/>
    </row>
    <row r="9" spans="1:8" s="2" customFormat="1" ht="3.6" customHeight="1" x14ac:dyDescent="0.25">
      <c r="A9" s="43"/>
      <c r="B9" s="44"/>
      <c r="C9" s="44"/>
      <c r="D9" s="44"/>
      <c r="E9" s="44"/>
      <c r="F9" s="44"/>
      <c r="G9" s="52"/>
      <c r="H9" s="58"/>
    </row>
    <row r="10" spans="1:8" s="2" customFormat="1" ht="10.9" hidden="1" customHeight="1" x14ac:dyDescent="0.25">
      <c r="A10" s="43"/>
      <c r="B10" s="44"/>
      <c r="C10" s="44"/>
      <c r="D10" s="44"/>
      <c r="E10" s="44"/>
      <c r="F10" s="44"/>
      <c r="G10" s="52"/>
      <c r="H10" s="58"/>
    </row>
    <row r="11" spans="1:8" ht="63" customHeight="1" x14ac:dyDescent="0.25">
      <c r="A11" s="43"/>
      <c r="B11" s="44"/>
      <c r="C11" s="44" t="s">
        <v>9</v>
      </c>
      <c r="D11" s="44">
        <v>1</v>
      </c>
      <c r="E11" s="44" t="s">
        <v>78</v>
      </c>
      <c r="F11" s="44" t="s">
        <v>16</v>
      </c>
      <c r="G11" s="52"/>
      <c r="H11" s="58"/>
    </row>
    <row r="12" spans="1:8" ht="17.45" customHeight="1" x14ac:dyDescent="0.25">
      <c r="A12" s="43"/>
      <c r="B12" s="44"/>
      <c r="C12" s="44"/>
      <c r="D12" s="44"/>
      <c r="E12" s="44"/>
      <c r="F12" s="44"/>
      <c r="G12" s="52"/>
      <c r="H12" s="58"/>
    </row>
    <row r="13" spans="1:8" ht="27.6" hidden="1" customHeight="1" x14ac:dyDescent="0.25">
      <c r="A13" s="43"/>
      <c r="B13" s="44"/>
      <c r="C13" s="44"/>
      <c r="D13" s="44"/>
      <c r="E13" s="44"/>
      <c r="F13" s="44"/>
      <c r="G13" s="52"/>
      <c r="H13" s="58"/>
    </row>
    <row r="14" spans="1:8" ht="41.45" hidden="1" customHeight="1" x14ac:dyDescent="0.25">
      <c r="A14" s="43"/>
      <c r="B14" s="44"/>
      <c r="C14" s="44"/>
      <c r="D14" s="44"/>
      <c r="E14" s="44"/>
      <c r="F14" s="44"/>
      <c r="G14" s="52"/>
      <c r="H14" s="58"/>
    </row>
    <row r="15" spans="1:8" ht="27.6" hidden="1" customHeight="1" x14ac:dyDescent="0.25">
      <c r="A15" s="43"/>
      <c r="B15" s="44"/>
      <c r="C15" s="44"/>
      <c r="D15" s="44"/>
      <c r="E15" s="44"/>
      <c r="F15" s="44"/>
      <c r="G15" s="52"/>
      <c r="H15" s="58"/>
    </row>
    <row r="16" spans="1:8" ht="20.25" customHeight="1" x14ac:dyDescent="0.25">
      <c r="A16" s="43"/>
      <c r="B16" s="44"/>
      <c r="C16" s="44"/>
      <c r="D16" s="44"/>
      <c r="E16" s="44"/>
      <c r="F16" s="44"/>
      <c r="G16" s="52"/>
      <c r="H16" s="58"/>
    </row>
    <row r="17" spans="1:8" ht="133.5" customHeight="1" x14ac:dyDescent="0.25">
      <c r="A17" s="43"/>
      <c r="B17" s="44"/>
      <c r="C17" s="44" t="s">
        <v>10</v>
      </c>
      <c r="D17" s="5">
        <v>2</v>
      </c>
      <c r="E17" s="5" t="s">
        <v>1</v>
      </c>
      <c r="F17" s="5" t="s">
        <v>3</v>
      </c>
      <c r="G17" s="52"/>
      <c r="H17" s="58"/>
    </row>
    <row r="18" spans="1:8" ht="51.75" customHeight="1" x14ac:dyDescent="0.25">
      <c r="A18" s="43"/>
      <c r="B18" s="44"/>
      <c r="C18" s="44"/>
      <c r="D18" s="5">
        <v>0</v>
      </c>
      <c r="E18" s="5" t="s">
        <v>2</v>
      </c>
      <c r="F18" s="5" t="s">
        <v>165</v>
      </c>
      <c r="G18" s="52"/>
      <c r="H18" s="58"/>
    </row>
    <row r="19" spans="1:8" ht="55.15" customHeight="1" x14ac:dyDescent="0.25">
      <c r="A19" s="43"/>
      <c r="B19" s="44"/>
      <c r="C19" s="44" t="s">
        <v>11</v>
      </c>
      <c r="D19" s="67">
        <v>0.4</v>
      </c>
      <c r="E19" s="44" t="s">
        <v>4</v>
      </c>
      <c r="F19" s="44" t="s">
        <v>166</v>
      </c>
      <c r="G19" s="52"/>
      <c r="H19" s="58"/>
    </row>
    <row r="20" spans="1:8" x14ac:dyDescent="0.25">
      <c r="A20" s="43"/>
      <c r="B20" s="44"/>
      <c r="C20" s="44"/>
      <c r="D20" s="44"/>
      <c r="E20" s="44"/>
      <c r="F20" s="44"/>
      <c r="G20" s="52"/>
      <c r="H20" s="58"/>
    </row>
    <row r="21" spans="1:8" ht="49.5" customHeight="1" x14ac:dyDescent="0.25">
      <c r="A21" s="43"/>
      <c r="B21" s="44"/>
      <c r="C21" s="44"/>
      <c r="D21" s="44"/>
      <c r="E21" s="44"/>
      <c r="F21" s="44"/>
      <c r="G21" s="52"/>
      <c r="H21" s="58"/>
    </row>
    <row r="22" spans="1:8" ht="19.899999999999999" customHeight="1" x14ac:dyDescent="0.25">
      <c r="A22" s="43"/>
      <c r="B22" s="44"/>
      <c r="C22" s="44"/>
      <c r="D22" s="44"/>
      <c r="E22" s="44"/>
      <c r="F22" s="44"/>
      <c r="G22" s="52"/>
      <c r="H22" s="58"/>
    </row>
    <row r="23" spans="1:8" ht="33" hidden="1" customHeight="1" x14ac:dyDescent="0.25">
      <c r="A23" s="43"/>
      <c r="B23" s="44"/>
      <c r="C23" s="44"/>
      <c r="D23" s="44"/>
      <c r="E23" s="44"/>
      <c r="F23" s="44"/>
      <c r="G23" s="52"/>
      <c r="H23" s="58"/>
    </row>
    <row r="24" spans="1:8" ht="183" customHeight="1" x14ac:dyDescent="0.25">
      <c r="A24" s="43"/>
      <c r="B24" s="44"/>
      <c r="C24" s="5" t="s">
        <v>12</v>
      </c>
      <c r="D24" s="8">
        <v>0.4</v>
      </c>
      <c r="E24" s="5" t="s">
        <v>5</v>
      </c>
      <c r="F24" s="5" t="s">
        <v>167</v>
      </c>
      <c r="G24" s="52"/>
      <c r="H24" s="58"/>
    </row>
    <row r="25" spans="1:8" ht="60.6" customHeight="1" x14ac:dyDescent="0.25">
      <c r="A25" s="43"/>
      <c r="B25" s="44"/>
      <c r="C25" s="5" t="s">
        <v>13</v>
      </c>
      <c r="D25" s="8">
        <v>0.8</v>
      </c>
      <c r="E25" s="5" t="s">
        <v>7</v>
      </c>
      <c r="F25" s="5" t="s">
        <v>168</v>
      </c>
      <c r="G25" s="51"/>
      <c r="H25" s="49"/>
    </row>
    <row r="26" spans="1:8" ht="87.75" customHeight="1" x14ac:dyDescent="0.25">
      <c r="A26" s="43"/>
      <c r="B26" s="44"/>
      <c r="C26" s="29" t="s">
        <v>233</v>
      </c>
      <c r="D26" s="34">
        <v>1</v>
      </c>
      <c r="E26" s="29" t="s">
        <v>278</v>
      </c>
      <c r="F26" s="29" t="s">
        <v>274</v>
      </c>
      <c r="G26" s="50" t="s">
        <v>248</v>
      </c>
      <c r="H26" s="48">
        <v>50000000</v>
      </c>
    </row>
    <row r="27" spans="1:8" ht="60.6" customHeight="1" x14ac:dyDescent="0.25">
      <c r="A27" s="43"/>
      <c r="B27" s="44"/>
      <c r="C27" s="29" t="s">
        <v>234</v>
      </c>
      <c r="D27" s="34">
        <v>1</v>
      </c>
      <c r="E27" s="29" t="s">
        <v>273</v>
      </c>
      <c r="F27" s="29" t="s">
        <v>142</v>
      </c>
      <c r="G27" s="51"/>
      <c r="H27" s="49"/>
    </row>
    <row r="28" spans="1:8" ht="60" customHeight="1" x14ac:dyDescent="0.25">
      <c r="A28" s="63" t="s">
        <v>130</v>
      </c>
      <c r="B28" s="61" t="s">
        <v>31</v>
      </c>
      <c r="C28" s="6" t="s">
        <v>30</v>
      </c>
      <c r="D28" s="6">
        <v>0</v>
      </c>
      <c r="E28" s="6" t="s">
        <v>90</v>
      </c>
      <c r="F28" s="6" t="s">
        <v>96</v>
      </c>
      <c r="G28" s="50" t="s">
        <v>250</v>
      </c>
      <c r="H28" s="48">
        <v>0</v>
      </c>
    </row>
    <row r="29" spans="1:8" ht="33.75" customHeight="1" x14ac:dyDescent="0.25">
      <c r="A29" s="63"/>
      <c r="B29" s="61"/>
      <c r="C29" s="6" t="s">
        <v>29</v>
      </c>
      <c r="D29" s="6">
        <v>0</v>
      </c>
      <c r="E29" s="6" t="s">
        <v>91</v>
      </c>
      <c r="F29" s="6" t="s">
        <v>97</v>
      </c>
      <c r="G29" s="51"/>
      <c r="H29" s="58"/>
    </row>
    <row r="30" spans="1:8" ht="45" x14ac:dyDescent="0.25">
      <c r="A30" s="63"/>
      <c r="B30" s="61"/>
      <c r="C30" s="6" t="s">
        <v>28</v>
      </c>
      <c r="D30" s="6">
        <v>0</v>
      </c>
      <c r="E30" s="6" t="s">
        <v>98</v>
      </c>
      <c r="F30" s="6" t="s">
        <v>89</v>
      </c>
      <c r="G30" s="10" t="s">
        <v>251</v>
      </c>
      <c r="H30" s="58"/>
    </row>
    <row r="31" spans="1:8" ht="71.25" customHeight="1" x14ac:dyDescent="0.25">
      <c r="A31" s="63"/>
      <c r="B31" s="61"/>
      <c r="C31" s="6" t="s">
        <v>27</v>
      </c>
      <c r="D31" s="6">
        <v>0</v>
      </c>
      <c r="E31" s="6" t="s">
        <v>92</v>
      </c>
      <c r="F31" s="6" t="s">
        <v>96</v>
      </c>
      <c r="G31" s="14" t="s">
        <v>252</v>
      </c>
      <c r="H31" s="49"/>
    </row>
    <row r="32" spans="1:8" ht="45.75" customHeight="1" x14ac:dyDescent="0.25">
      <c r="A32" s="63"/>
      <c r="B32" s="61"/>
      <c r="C32" s="6" t="s">
        <v>26</v>
      </c>
      <c r="D32" s="6">
        <v>1</v>
      </c>
      <c r="E32" s="6" t="s">
        <v>93</v>
      </c>
      <c r="F32" s="6" t="s">
        <v>99</v>
      </c>
      <c r="G32" s="14" t="s">
        <v>253</v>
      </c>
      <c r="H32" s="20">
        <v>0</v>
      </c>
    </row>
    <row r="33" spans="1:8" ht="45.75" customHeight="1" x14ac:dyDescent="0.25">
      <c r="A33" s="63"/>
      <c r="B33" s="61"/>
      <c r="C33" s="6" t="s">
        <v>25</v>
      </c>
      <c r="D33" s="6"/>
      <c r="E33" s="6" t="s">
        <v>94</v>
      </c>
      <c r="F33" s="6" t="s">
        <v>100</v>
      </c>
      <c r="G33" s="14" t="s">
        <v>254</v>
      </c>
      <c r="H33" s="20">
        <v>0</v>
      </c>
    </row>
    <row r="34" spans="1:8" ht="90.75" customHeight="1" x14ac:dyDescent="0.25">
      <c r="A34" s="63"/>
      <c r="B34" s="61"/>
      <c r="C34" s="6" t="s">
        <v>160</v>
      </c>
      <c r="D34" s="6">
        <v>2</v>
      </c>
      <c r="E34" s="9" t="s">
        <v>161</v>
      </c>
      <c r="F34" s="6" t="s">
        <v>162</v>
      </c>
      <c r="G34" s="14" t="s">
        <v>254</v>
      </c>
      <c r="H34" s="20">
        <v>0</v>
      </c>
    </row>
    <row r="35" spans="1:8" ht="66.75" customHeight="1" x14ac:dyDescent="0.25">
      <c r="A35" s="63"/>
      <c r="B35" s="61"/>
      <c r="C35" s="6" t="s">
        <v>24</v>
      </c>
      <c r="D35" s="6">
        <v>4</v>
      </c>
      <c r="E35" s="6" t="s">
        <v>95</v>
      </c>
      <c r="F35" s="6" t="s">
        <v>101</v>
      </c>
      <c r="G35" s="14" t="s">
        <v>253</v>
      </c>
      <c r="H35" s="20">
        <v>0</v>
      </c>
    </row>
    <row r="36" spans="1:8" ht="76.150000000000006" customHeight="1" x14ac:dyDescent="0.25">
      <c r="A36" s="63"/>
      <c r="B36" s="61"/>
      <c r="C36" s="6" t="s">
        <v>218</v>
      </c>
      <c r="D36" s="7">
        <v>0.2</v>
      </c>
      <c r="E36" s="6" t="s">
        <v>48</v>
      </c>
      <c r="F36" s="6" t="s">
        <v>219</v>
      </c>
      <c r="G36" s="50" t="s">
        <v>255</v>
      </c>
      <c r="H36" s="48">
        <v>300000000</v>
      </c>
    </row>
    <row r="37" spans="1:8" ht="109.15" customHeight="1" x14ac:dyDescent="0.25">
      <c r="A37" s="63"/>
      <c r="B37" s="61"/>
      <c r="C37" s="6" t="s">
        <v>212</v>
      </c>
      <c r="D37" s="7">
        <v>0.2</v>
      </c>
      <c r="E37" s="6" t="s">
        <v>211</v>
      </c>
      <c r="F37" s="6" t="s">
        <v>213</v>
      </c>
      <c r="G37" s="51"/>
      <c r="H37" s="49"/>
    </row>
    <row r="38" spans="1:8" ht="58.9" customHeight="1" x14ac:dyDescent="0.25">
      <c r="A38" s="63"/>
      <c r="B38" s="61"/>
      <c r="C38" s="6" t="s">
        <v>214</v>
      </c>
      <c r="D38" s="7">
        <v>0.2</v>
      </c>
      <c r="E38" s="7" t="s">
        <v>184</v>
      </c>
      <c r="F38" s="9" t="s">
        <v>41</v>
      </c>
      <c r="G38" s="50" t="s">
        <v>256</v>
      </c>
      <c r="H38" s="20">
        <v>0</v>
      </c>
    </row>
    <row r="39" spans="1:8" ht="45" customHeight="1" x14ac:dyDescent="0.25">
      <c r="A39" s="63"/>
      <c r="B39" s="61"/>
      <c r="C39" s="6" t="s">
        <v>215</v>
      </c>
      <c r="D39" s="7">
        <v>0.2</v>
      </c>
      <c r="E39" s="7" t="s">
        <v>184</v>
      </c>
      <c r="F39" s="9" t="s">
        <v>41</v>
      </c>
      <c r="G39" s="51"/>
      <c r="H39" s="20">
        <v>0</v>
      </c>
    </row>
    <row r="40" spans="1:8" ht="27" customHeight="1" x14ac:dyDescent="0.25">
      <c r="A40" s="63"/>
      <c r="B40" s="61"/>
      <c r="C40" s="61" t="s">
        <v>216</v>
      </c>
      <c r="D40" s="62">
        <v>0.7</v>
      </c>
      <c r="E40" s="62" t="s">
        <v>185</v>
      </c>
      <c r="F40" s="60" t="s">
        <v>66</v>
      </c>
      <c r="G40" s="68" t="s">
        <v>257</v>
      </c>
      <c r="H40" s="73">
        <v>0</v>
      </c>
    </row>
    <row r="41" spans="1:8" ht="43.15" hidden="1" customHeight="1" x14ac:dyDescent="0.25">
      <c r="A41" s="63"/>
      <c r="B41" s="61"/>
      <c r="C41" s="61"/>
      <c r="D41" s="61"/>
      <c r="E41" s="61"/>
      <c r="F41" s="60"/>
      <c r="G41" s="76"/>
      <c r="H41" s="74"/>
    </row>
    <row r="42" spans="1:8" ht="37.5" customHeight="1" x14ac:dyDescent="0.25">
      <c r="A42" s="63"/>
      <c r="B42" s="61"/>
      <c r="C42" s="61"/>
      <c r="D42" s="61"/>
      <c r="E42" s="61"/>
      <c r="F42" s="60"/>
      <c r="G42" s="69"/>
      <c r="H42" s="75"/>
    </row>
    <row r="43" spans="1:8" ht="124.15" customHeight="1" x14ac:dyDescent="0.25">
      <c r="A43" s="63"/>
      <c r="B43" s="61"/>
      <c r="C43" s="61" t="s">
        <v>158</v>
      </c>
      <c r="D43" s="6">
        <v>0</v>
      </c>
      <c r="E43" s="6" t="s">
        <v>186</v>
      </c>
      <c r="F43" s="6" t="s">
        <v>40</v>
      </c>
      <c r="G43" s="68" t="s">
        <v>251</v>
      </c>
      <c r="H43" s="21">
        <v>0</v>
      </c>
    </row>
    <row r="44" spans="1:8" ht="60" x14ac:dyDescent="0.25">
      <c r="A44" s="63"/>
      <c r="B44" s="61"/>
      <c r="C44" s="61"/>
      <c r="D44" s="7">
        <v>0</v>
      </c>
      <c r="E44" s="6" t="s">
        <v>187</v>
      </c>
      <c r="F44" s="6" t="s">
        <v>42</v>
      </c>
      <c r="G44" s="69"/>
      <c r="H44" s="21">
        <v>0</v>
      </c>
    </row>
    <row r="45" spans="1:8" x14ac:dyDescent="0.25">
      <c r="A45" s="63"/>
      <c r="B45" s="61"/>
      <c r="C45" s="61" t="s">
        <v>68</v>
      </c>
      <c r="D45" s="62">
        <v>0.1</v>
      </c>
      <c r="E45" s="60" t="s">
        <v>128</v>
      </c>
      <c r="F45" s="60" t="s">
        <v>102</v>
      </c>
      <c r="G45" s="68" t="s">
        <v>251</v>
      </c>
      <c r="H45" s="73">
        <v>0</v>
      </c>
    </row>
    <row r="46" spans="1:8" ht="45" customHeight="1" x14ac:dyDescent="0.25">
      <c r="A46" s="63"/>
      <c r="B46" s="61"/>
      <c r="C46" s="61"/>
      <c r="D46" s="61"/>
      <c r="E46" s="60"/>
      <c r="F46" s="60"/>
      <c r="G46" s="69"/>
      <c r="H46" s="75"/>
    </row>
    <row r="47" spans="1:8" ht="60" x14ac:dyDescent="0.25">
      <c r="A47" s="63"/>
      <c r="B47" s="61"/>
      <c r="C47" s="6" t="s">
        <v>69</v>
      </c>
      <c r="D47" s="7">
        <v>0.2</v>
      </c>
      <c r="E47" s="9" t="s">
        <v>129</v>
      </c>
      <c r="F47" s="9" t="s">
        <v>103</v>
      </c>
      <c r="G47" s="22" t="s">
        <v>258</v>
      </c>
      <c r="H47" s="21">
        <v>0</v>
      </c>
    </row>
    <row r="48" spans="1:8" ht="94.9" customHeight="1" x14ac:dyDescent="0.25">
      <c r="A48" s="63"/>
      <c r="B48" s="61"/>
      <c r="C48" s="61" t="s">
        <v>18</v>
      </c>
      <c r="D48" s="62">
        <v>0.4</v>
      </c>
      <c r="E48" s="61" t="s">
        <v>46</v>
      </c>
      <c r="F48" s="60" t="s">
        <v>47</v>
      </c>
      <c r="G48" s="22" t="s">
        <v>259</v>
      </c>
      <c r="H48" s="21">
        <v>0</v>
      </c>
    </row>
    <row r="49" spans="1:8" ht="41.45" hidden="1" customHeight="1" x14ac:dyDescent="0.25">
      <c r="A49" s="63"/>
      <c r="B49" s="61"/>
      <c r="C49" s="61"/>
      <c r="D49" s="61"/>
      <c r="E49" s="61"/>
      <c r="F49" s="60"/>
      <c r="G49" s="22"/>
      <c r="H49" s="21"/>
    </row>
    <row r="50" spans="1:8" x14ac:dyDescent="0.25">
      <c r="A50" s="63"/>
      <c r="B50" s="61"/>
      <c r="C50" s="61"/>
      <c r="D50" s="61"/>
      <c r="E50" s="61" t="s">
        <v>223</v>
      </c>
      <c r="F50" s="60" t="s">
        <v>224</v>
      </c>
      <c r="G50" s="68" t="s">
        <v>261</v>
      </c>
      <c r="H50" s="73">
        <v>156000000</v>
      </c>
    </row>
    <row r="51" spans="1:8" ht="22.9" customHeight="1" x14ac:dyDescent="0.25">
      <c r="A51" s="63"/>
      <c r="B51" s="61"/>
      <c r="C51" s="61"/>
      <c r="D51" s="61"/>
      <c r="E51" s="61"/>
      <c r="F51" s="60"/>
      <c r="G51" s="76"/>
      <c r="H51" s="74"/>
    </row>
    <row r="52" spans="1:8" ht="35.25" customHeight="1" x14ac:dyDescent="0.25">
      <c r="A52" s="63"/>
      <c r="B52" s="61"/>
      <c r="C52" s="61"/>
      <c r="D52" s="61"/>
      <c r="E52" s="61"/>
      <c r="F52" s="60"/>
      <c r="G52" s="69"/>
      <c r="H52" s="75"/>
    </row>
    <row r="53" spans="1:8" ht="84.75" customHeight="1" x14ac:dyDescent="0.25">
      <c r="A53" s="63"/>
      <c r="B53" s="61"/>
      <c r="C53" s="61"/>
      <c r="D53" s="61"/>
      <c r="E53" s="6" t="s">
        <v>188</v>
      </c>
      <c r="F53" s="9" t="s">
        <v>104</v>
      </c>
      <c r="G53" s="22" t="s">
        <v>260</v>
      </c>
      <c r="H53" s="21">
        <v>60000000</v>
      </c>
    </row>
    <row r="54" spans="1:8" ht="82.15" customHeight="1" x14ac:dyDescent="0.25">
      <c r="A54" s="63"/>
      <c r="B54" s="61"/>
      <c r="C54" s="61" t="s">
        <v>17</v>
      </c>
      <c r="D54" s="62">
        <v>0</v>
      </c>
      <c r="E54" s="61" t="s">
        <v>189</v>
      </c>
      <c r="F54" s="60" t="s">
        <v>105</v>
      </c>
      <c r="G54" s="68" t="s">
        <v>255</v>
      </c>
      <c r="H54" s="73">
        <v>30000000</v>
      </c>
    </row>
    <row r="55" spans="1:8" ht="7.15" hidden="1" customHeight="1" x14ac:dyDescent="0.25">
      <c r="A55" s="63"/>
      <c r="B55" s="61"/>
      <c r="C55" s="61"/>
      <c r="D55" s="61"/>
      <c r="E55" s="61"/>
      <c r="F55" s="60"/>
      <c r="G55" s="76"/>
      <c r="H55" s="74"/>
    </row>
    <row r="56" spans="1:8" ht="84" customHeight="1" x14ac:dyDescent="0.25">
      <c r="A56" s="63"/>
      <c r="B56" s="61"/>
      <c r="C56" s="61"/>
      <c r="D56" s="61"/>
      <c r="E56" s="6" t="s">
        <v>275</v>
      </c>
      <c r="F56" s="9" t="s">
        <v>106</v>
      </c>
      <c r="G56" s="69"/>
      <c r="H56" s="75"/>
    </row>
    <row r="57" spans="1:8" ht="84" customHeight="1" x14ac:dyDescent="0.25">
      <c r="A57" s="63"/>
      <c r="B57" s="61"/>
      <c r="C57" s="31" t="s">
        <v>235</v>
      </c>
      <c r="D57" s="32">
        <v>0.75</v>
      </c>
      <c r="E57" s="31" t="s">
        <v>276</v>
      </c>
      <c r="F57" s="30" t="s">
        <v>277</v>
      </c>
      <c r="G57" s="25" t="s">
        <v>251</v>
      </c>
      <c r="H57" s="35">
        <v>100000000</v>
      </c>
    </row>
    <row r="58" spans="1:8" ht="75" x14ac:dyDescent="0.25">
      <c r="A58" s="63" t="s">
        <v>132</v>
      </c>
      <c r="B58" s="61" t="s">
        <v>131</v>
      </c>
      <c r="C58" s="6" t="s">
        <v>157</v>
      </c>
      <c r="D58" s="7">
        <v>0.1</v>
      </c>
      <c r="E58" s="7" t="s">
        <v>107</v>
      </c>
      <c r="F58" s="6" t="s">
        <v>58</v>
      </c>
      <c r="G58" s="22" t="s">
        <v>252</v>
      </c>
      <c r="H58" s="21">
        <v>0</v>
      </c>
    </row>
    <row r="59" spans="1:8" ht="81" customHeight="1" x14ac:dyDescent="0.25">
      <c r="A59" s="63"/>
      <c r="B59" s="61"/>
      <c r="C59" s="6" t="s">
        <v>59</v>
      </c>
      <c r="D59" s="7">
        <v>0.1</v>
      </c>
      <c r="E59" s="7" t="s">
        <v>108</v>
      </c>
      <c r="F59" s="6" t="s">
        <v>60</v>
      </c>
      <c r="G59" s="22" t="s">
        <v>252</v>
      </c>
      <c r="H59" s="21">
        <v>0</v>
      </c>
    </row>
    <row r="60" spans="1:8" ht="143.25" customHeight="1" x14ac:dyDescent="0.25">
      <c r="A60" s="63"/>
      <c r="B60" s="61"/>
      <c r="C60" s="6" t="s">
        <v>61</v>
      </c>
      <c r="D60" s="62">
        <v>0.5</v>
      </c>
      <c r="E60" s="61" t="s">
        <v>109</v>
      </c>
      <c r="F60" s="6" t="s">
        <v>62</v>
      </c>
      <c r="G60" s="68" t="s">
        <v>262</v>
      </c>
      <c r="H60" s="21">
        <v>0</v>
      </c>
    </row>
    <row r="61" spans="1:8" ht="91.9" customHeight="1" x14ac:dyDescent="0.25">
      <c r="A61" s="63"/>
      <c r="B61" s="61"/>
      <c r="C61" s="6" t="s">
        <v>63</v>
      </c>
      <c r="D61" s="61"/>
      <c r="E61" s="61"/>
      <c r="F61" s="6" t="s">
        <v>64</v>
      </c>
      <c r="G61" s="69"/>
      <c r="H61" s="21">
        <v>0</v>
      </c>
    </row>
    <row r="62" spans="1:8" ht="15" customHeight="1" x14ac:dyDescent="0.25">
      <c r="A62" s="63"/>
      <c r="B62" s="61"/>
      <c r="C62" s="61" t="s">
        <v>217</v>
      </c>
      <c r="D62" s="62">
        <v>0.2</v>
      </c>
      <c r="E62" s="62" t="s">
        <v>190</v>
      </c>
      <c r="F62" s="61" t="s">
        <v>65</v>
      </c>
      <c r="G62" s="68" t="s">
        <v>262</v>
      </c>
      <c r="H62" s="73">
        <v>0</v>
      </c>
    </row>
    <row r="63" spans="1:8" x14ac:dyDescent="0.25">
      <c r="A63" s="63"/>
      <c r="B63" s="61"/>
      <c r="C63" s="61"/>
      <c r="D63" s="61"/>
      <c r="E63" s="61"/>
      <c r="F63" s="61"/>
      <c r="G63" s="76"/>
      <c r="H63" s="74"/>
    </row>
    <row r="64" spans="1:8" ht="33.75" customHeight="1" x14ac:dyDescent="0.25">
      <c r="A64" s="63"/>
      <c r="B64" s="61"/>
      <c r="C64" s="61"/>
      <c r="D64" s="61"/>
      <c r="E64" s="61"/>
      <c r="F64" s="61"/>
      <c r="G64" s="69"/>
      <c r="H64" s="75"/>
    </row>
    <row r="65" spans="1:8" ht="30" customHeight="1" x14ac:dyDescent="0.25">
      <c r="A65" s="63" t="s">
        <v>123</v>
      </c>
      <c r="B65" s="61" t="s">
        <v>154</v>
      </c>
      <c r="C65" s="6" t="s">
        <v>38</v>
      </c>
      <c r="D65" s="6">
        <v>1</v>
      </c>
      <c r="E65" s="6" t="s">
        <v>152</v>
      </c>
      <c r="F65" s="6" t="s">
        <v>151</v>
      </c>
      <c r="G65" s="68" t="s">
        <v>257</v>
      </c>
      <c r="H65" s="73">
        <v>180000000</v>
      </c>
    </row>
    <row r="66" spans="1:8" ht="30" x14ac:dyDescent="0.25">
      <c r="A66" s="63"/>
      <c r="B66" s="61"/>
      <c r="C66" s="6" t="s">
        <v>39</v>
      </c>
      <c r="D66" s="6">
        <v>1</v>
      </c>
      <c r="E66" s="6" t="s">
        <v>150</v>
      </c>
      <c r="F66" s="6" t="s">
        <v>147</v>
      </c>
      <c r="G66" s="76"/>
      <c r="H66" s="74"/>
    </row>
    <row r="67" spans="1:8" ht="60" x14ac:dyDescent="0.25">
      <c r="A67" s="63"/>
      <c r="B67" s="61"/>
      <c r="C67" s="6" t="s">
        <v>153</v>
      </c>
      <c r="D67" s="7">
        <v>0.8</v>
      </c>
      <c r="E67" s="6" t="s">
        <v>191</v>
      </c>
      <c r="F67" s="6" t="s">
        <v>147</v>
      </c>
      <c r="G67" s="69"/>
      <c r="H67" s="75"/>
    </row>
    <row r="68" spans="1:8" ht="45" x14ac:dyDescent="0.25">
      <c r="A68" s="63"/>
      <c r="B68" s="6" t="s">
        <v>225</v>
      </c>
      <c r="C68" s="6" t="s">
        <v>127</v>
      </c>
      <c r="D68" s="6">
        <v>0</v>
      </c>
      <c r="E68" s="6" t="s">
        <v>72</v>
      </c>
      <c r="F68" s="6" t="s">
        <v>113</v>
      </c>
      <c r="G68" s="26" t="s">
        <v>263</v>
      </c>
      <c r="H68" s="24">
        <v>0</v>
      </c>
    </row>
    <row r="69" spans="1:8" ht="122.25" customHeight="1" x14ac:dyDescent="0.25">
      <c r="A69" s="36" t="s">
        <v>236</v>
      </c>
      <c r="B69" s="29" t="s">
        <v>237</v>
      </c>
      <c r="C69" s="31" t="s">
        <v>238</v>
      </c>
      <c r="D69" s="37">
        <v>2</v>
      </c>
      <c r="E69" s="31" t="s">
        <v>279</v>
      </c>
      <c r="F69" s="31" t="s">
        <v>280</v>
      </c>
      <c r="G69" s="31" t="s">
        <v>263</v>
      </c>
      <c r="H69" s="35">
        <v>0</v>
      </c>
    </row>
    <row r="70" spans="1:8" x14ac:dyDescent="0.25">
      <c r="H70" s="39">
        <f>SUM(H4:H69)</f>
        <v>956000000</v>
      </c>
    </row>
  </sheetData>
  <mergeCells count="73">
    <mergeCell ref="H65:H67"/>
    <mergeCell ref="G65:G67"/>
    <mergeCell ref="H54:H56"/>
    <mergeCell ref="G54:G56"/>
    <mergeCell ref="G28:G29"/>
    <mergeCell ref="G50:G52"/>
    <mergeCell ref="H50:H52"/>
    <mergeCell ref="G62:G64"/>
    <mergeCell ref="H62:H64"/>
    <mergeCell ref="G40:G42"/>
    <mergeCell ref="H40:H42"/>
    <mergeCell ref="G45:G46"/>
    <mergeCell ref="H45:H46"/>
    <mergeCell ref="H28:H31"/>
    <mergeCell ref="H36:H37"/>
    <mergeCell ref="G36:G37"/>
    <mergeCell ref="G38:G39"/>
    <mergeCell ref="G43:G44"/>
    <mergeCell ref="G60:G61"/>
    <mergeCell ref="A2:H2"/>
    <mergeCell ref="F6:F10"/>
    <mergeCell ref="B4:B27"/>
    <mergeCell ref="A4:A27"/>
    <mergeCell ref="E19:E23"/>
    <mergeCell ref="F19:F23"/>
    <mergeCell ref="C11:C16"/>
    <mergeCell ref="C4:C10"/>
    <mergeCell ref="C17:C18"/>
    <mergeCell ref="C19:C23"/>
    <mergeCell ref="H26:H27"/>
    <mergeCell ref="H4:H25"/>
    <mergeCell ref="G26:G27"/>
    <mergeCell ref="G4:G25"/>
    <mergeCell ref="A1:H1"/>
    <mergeCell ref="E40:E42"/>
    <mergeCell ref="C43:C44"/>
    <mergeCell ref="D40:D42"/>
    <mergeCell ref="A28:A57"/>
    <mergeCell ref="B28:B57"/>
    <mergeCell ref="D19:D23"/>
    <mergeCell ref="D4:D5"/>
    <mergeCell ref="D6:D10"/>
    <mergeCell ref="D11:D16"/>
    <mergeCell ref="F4:F5"/>
    <mergeCell ref="E11:E16"/>
    <mergeCell ref="F11:F16"/>
    <mergeCell ref="E6:E10"/>
    <mergeCell ref="F40:F42"/>
    <mergeCell ref="C40:C42"/>
    <mergeCell ref="A65:A68"/>
    <mergeCell ref="B65:B67"/>
    <mergeCell ref="E60:E61"/>
    <mergeCell ref="D45:D46"/>
    <mergeCell ref="D48:D53"/>
    <mergeCell ref="A58:A64"/>
    <mergeCell ref="B58:B64"/>
    <mergeCell ref="E50:E52"/>
    <mergeCell ref="C54:C56"/>
    <mergeCell ref="E54:E55"/>
    <mergeCell ref="E48:E49"/>
    <mergeCell ref="C62:C64"/>
    <mergeCell ref="F45:F46"/>
    <mergeCell ref="C48:C53"/>
    <mergeCell ref="D62:D64"/>
    <mergeCell ref="D60:D61"/>
    <mergeCell ref="F48:F49"/>
    <mergeCell ref="F50:F52"/>
    <mergeCell ref="C45:C46"/>
    <mergeCell ref="F54:F55"/>
    <mergeCell ref="F62:F64"/>
    <mergeCell ref="E62:E64"/>
    <mergeCell ref="D54:D56"/>
    <mergeCell ref="E45:E46"/>
  </mergeCells>
  <conditionalFormatting sqref="E47">
    <cfRule type="duplicateValues" dxfId="1" priority="2"/>
  </conditionalFormatting>
  <conditionalFormatting sqref="F47">
    <cfRule type="duplicateValues" dxfId="0" priority="1"/>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GESTION MISIONAL</vt:lpstr>
      <vt:lpstr>GESTION INSTITUCIONAL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RECTORIA</dc:creator>
  <cp:lastModifiedBy>PLANEACION</cp:lastModifiedBy>
  <dcterms:created xsi:type="dcterms:W3CDTF">2018-03-12T20:47:33Z</dcterms:created>
  <dcterms:modified xsi:type="dcterms:W3CDTF">2020-01-30T21:21:46Z</dcterms:modified>
</cp:coreProperties>
</file>