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FE PRESUPUESTO\Desktop\VIGENCIAS 2015-2023\2023\CONSEJO DIRECTIVO EJECUCIONES 2023\ENERO 2023\"/>
    </mc:Choice>
  </mc:AlternateContent>
  <xr:revisionPtr revIDLastSave="0" documentId="8_{6D4C3055-629E-4425-85B1-AE79DDD4696B}" xr6:coauthVersionLast="36" xr6:coauthVersionMax="36" xr10:uidLastSave="{00000000-0000-0000-0000-000000000000}"/>
  <bookViews>
    <workbookView xWindow="240" yWindow="120" windowWidth="18060" windowHeight="7050" firstSheet="2" activeTab="7" xr2:uid="{00000000-000D-0000-FFFF-FFFF00000000}"/>
  </bookViews>
  <sheets>
    <sheet name="REP_EPG034_EjecucionPresupuesta" sheetId="1" r:id="rId1"/>
    <sheet name="FUNCIONAMIENTO" sheetId="2" r:id="rId2"/>
    <sheet name="INVERSIÓN" sheetId="3" r:id="rId3"/>
    <sheet name="GASTOS DE PERSONAL" sheetId="4" r:id="rId4"/>
    <sheet name="ADQUISI DE B &amp;S" sheetId="5" r:id="rId5"/>
    <sheet name="TRANSFERENCIAS" sheetId="6" r:id="rId6"/>
    <sheet name="INGRESOS SOLO NACIÓN" sheetId="7" r:id="rId7"/>
    <sheet name="SNIES  SOLO NACIÓN ENERO" sheetId="8" r:id="rId8"/>
  </sheets>
  <definedNames>
    <definedName name="_xlnm._FilterDatabase" localSheetId="6" hidden="1">'INGRESOS SOLO NACIÓN'!$A$4:$AA$21</definedName>
    <definedName name="_xlnm._FilterDatabase" localSheetId="7" hidden="1">'SNIES  SOLO NACIÓN ENERO'!$A$4:$AA$21</definedName>
  </definedNames>
  <calcPr calcId="191029"/>
</workbook>
</file>

<file path=xl/calcChain.xml><?xml version="1.0" encoding="utf-8"?>
<calcChain xmlns="http://schemas.openxmlformats.org/spreadsheetml/2006/main">
  <c r="Y20" i="8" l="1"/>
  <c r="Z20" i="8"/>
  <c r="AA20" i="8"/>
  <c r="X20" i="8"/>
  <c r="Y20" i="7"/>
  <c r="R7" i="5"/>
  <c r="S7" i="5"/>
  <c r="T7" i="5"/>
  <c r="Q7" i="5"/>
  <c r="Y9" i="4"/>
  <c r="Z9" i="4"/>
  <c r="AA9" i="4"/>
  <c r="X9" i="4"/>
  <c r="Y9" i="3"/>
  <c r="Z9" i="3"/>
  <c r="AA9" i="3"/>
  <c r="X9" i="3"/>
  <c r="Y16" i="2"/>
  <c r="Z16" i="2"/>
  <c r="AA16" i="2"/>
  <c r="X16" i="2"/>
</calcChain>
</file>

<file path=xl/sharedStrings.xml><?xml version="1.0" encoding="utf-8"?>
<sst xmlns="http://schemas.openxmlformats.org/spreadsheetml/2006/main" count="1754" uniqueCount="77">
  <si>
    <t>Año Fiscal:</t>
  </si>
  <si>
    <t/>
  </si>
  <si>
    <t>Vigencia:</t>
  </si>
  <si>
    <t>Actual</t>
  </si>
  <si>
    <t>Periodo:</t>
  </si>
  <si>
    <t>Enero-Enero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</si>
  <si>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</si>
  <si>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</si>
  <si>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</si>
  <si>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</si>
  <si>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</si>
  <si>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</si>
  <si>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</si>
  <si>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</si>
  <si>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</si>
  <si>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</si>
  <si>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</si>
  <si>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</si>
  <si>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</si>
  <si>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</si>
  <si>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</si>
  <si>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</si>
  <si>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</si>
  <si>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</si>
  <si>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</si>
  <si>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</si>
  <si>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</si>
  <si>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</si>
  <si>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</si>
  <si>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</si>
  <si>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</si>
  <si>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</si>
  <si>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</si>
  <si>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22-38-00</t>
  </si>
  <si>
    <t>INSTITUTO NACIONAL DE FORMACIÓN TÉCNICA PROFESIONAL DE SAN ANDRÉS Y PROVIDENCIA</t>
  </si>
  <si>
    <t>A-01-01-01</t>
  </si>
  <si>
    <t>A</t>
  </si>
  <si>
    <t>01</t>
  </si>
  <si>
    <t>Nación</t>
  </si>
  <si>
    <t>10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</si>
  <si>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</si>
  <si>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</si>
  <si>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</si>
  <si>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</si>
  <si>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</si>
  <si>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</si>
  <si>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</si>
  <si>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</si>
  <si>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A-01-02-01</t>
  </si>
  <si>
    <t>A-02</t>
  </si>
  <si>
    <t>ADQUISICIÓN DE BIENES  Y SERVICIOS</t>
  </si>
  <si>
    <t>Propios</t>
  </si>
  <si>
    <t>20</t>
  </si>
  <si>
    <t>A-03-03-01-999</t>
  </si>
  <si>
    <t>999</t>
  </si>
  <si>
    <t>OTRAS TRANSFERENCIAS - DISTRIBUCIÓN PREVIO CONCEPTO DGPPN</t>
  </si>
  <si>
    <t>A-03-03-04-001</t>
  </si>
  <si>
    <t>04</t>
  </si>
  <si>
    <t>001</t>
  </si>
  <si>
    <t>TRANSFERENCIAS BIENESTAR UNIVERSITARIO (LEY 30 DE 1992)</t>
  </si>
  <si>
    <t>A-03-10</t>
  </si>
  <si>
    <t>SENTENCIAS Y CONCILIACIONES</t>
  </si>
  <si>
    <t>A-08-04-01</t>
  </si>
  <si>
    <t>08</t>
  </si>
  <si>
    <t>11</t>
  </si>
  <si>
    <t>SSF</t>
  </si>
  <si>
    <t>CUOTA DE FISCALIZACIÓN Y AUDITAJE</t>
  </si>
  <si>
    <t>C-2202-0700-5</t>
  </si>
  <si>
    <t>C</t>
  </si>
  <si>
    <t>2202</t>
  </si>
  <si>
    <t>0700</t>
  </si>
  <si>
    <t>5</t>
  </si>
  <si>
    <t>FORTALECIMIENTO DE LAS ESTRATEGIAS DE CALIDAD, COBERTURA, PERTINENCIA Y PERMANENCIA DE LA EDUCACIÓN SUPERIOR EN EL INFOTEP  SAN ANDRÉS</t>
  </si>
  <si>
    <t>21</t>
  </si>
  <si>
    <t>C-2202-0700-6</t>
  </si>
  <si>
    <t>6</t>
  </si>
  <si>
    <t>FORTALECIMIENTO DE LA GESTIÓN INSTITUCIONAL DEL INFOTEP   SAN ANDRES Y PROVIDENCIA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</si>
</sst>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  <font>
      <b/>
      <sz val="11"/>
      <name val="Calibri"/>
      <family val="2"/>
    </font>
    <font>
      <b/>
      <sz val="8"/>
      <color rgb="FF000000"/>
      <name val="Times New Roman"/>
      <family val="1"/>
    </font>
    <font>
      <b/>
      <sz val="14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40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  <xf numFmtId="164" fontId="5" fillId="2" borderId="0" xfId="0" applyNumberFormat="1" applyFont="1" applyFill="1" applyBorder="1" applyAlignment="1">
      <alignment vertical="center"/>
    </xf>
    <xf numFmtId="164" fontId="3" fillId="2" borderId="1" xfId="0" applyNumberFormat="1" applyFont="1" applyFill="1" applyBorder="1" applyAlignment="1">
      <alignment horizontal="right" vertical="center" wrapText="1" readingOrder="1"/>
    </xf>
    <xf numFmtId="164" fontId="6" fillId="2" borderId="1" xfId="0" applyNumberFormat="1" applyFont="1" applyFill="1" applyBorder="1" applyAlignment="1">
      <alignment horizontal="right" vertical="center" wrapText="1" readingOrder="1"/>
    </xf>
    <xf numFmtId="0" fontId="3" fillId="3" borderId="1" xfId="0" applyNumberFormat="1" applyFont="1" applyFill="1" applyBorder="1" applyAlignment="1">
      <alignment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164" fontId="3" fillId="3" borderId="1" xfId="0" applyNumberFormat="1" applyFont="1" applyFill="1" applyBorder="1" applyAlignment="1">
      <alignment horizontal="right" vertical="center" wrapText="1" readingOrder="1"/>
    </xf>
    <xf numFmtId="0" fontId="1" fillId="3" borderId="0" xfId="0" applyFont="1" applyFill="1" applyBorder="1" applyAlignment="1">
      <alignment horizontal="center"/>
    </xf>
    <xf numFmtId="0" fontId="3" fillId="4" borderId="1" xfId="0" applyNumberFormat="1" applyFont="1" applyFill="1" applyBorder="1" applyAlignment="1">
      <alignment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164" fontId="3" fillId="4" borderId="1" xfId="0" applyNumberFormat="1" applyFont="1" applyFill="1" applyBorder="1" applyAlignment="1">
      <alignment horizontal="right" vertical="center" wrapText="1" readingOrder="1"/>
    </xf>
    <xf numFmtId="0" fontId="1" fillId="4" borderId="0" xfId="0" applyFont="1" applyFill="1" applyBorder="1" applyAlignment="1">
      <alignment horizontal="center"/>
    </xf>
    <xf numFmtId="0" fontId="3" fillId="5" borderId="1" xfId="0" applyNumberFormat="1" applyFont="1" applyFill="1" applyBorder="1" applyAlignment="1">
      <alignment vertical="center" wrapText="1" readingOrder="1"/>
    </xf>
    <xf numFmtId="0" fontId="3" fillId="5" borderId="1" xfId="0" applyNumberFormat="1" applyFont="1" applyFill="1" applyBorder="1" applyAlignment="1">
      <alignment horizontal="center" vertical="center" wrapText="1" readingOrder="1"/>
    </xf>
    <xf numFmtId="0" fontId="3" fillId="5" borderId="1" xfId="0" applyNumberFormat="1" applyFont="1" applyFill="1" applyBorder="1" applyAlignment="1">
      <alignment horizontal="left" vertical="center" wrapText="1" readingOrder="1"/>
    </xf>
    <xf numFmtId="164" fontId="3" fillId="5" borderId="1" xfId="0" applyNumberFormat="1" applyFont="1" applyFill="1" applyBorder="1" applyAlignment="1">
      <alignment horizontal="right" vertical="center" wrapText="1" readingOrder="1"/>
    </xf>
    <xf numFmtId="0" fontId="3" fillId="6" borderId="1" xfId="0" applyNumberFormat="1" applyFont="1" applyFill="1" applyBorder="1" applyAlignment="1">
      <alignment vertical="center" wrapText="1" readingOrder="1"/>
    </xf>
    <xf numFmtId="0" fontId="3" fillId="6" borderId="1" xfId="0" applyNumberFormat="1" applyFont="1" applyFill="1" applyBorder="1" applyAlignment="1">
      <alignment horizontal="center" vertical="center" wrapText="1" readingOrder="1"/>
    </xf>
    <xf numFmtId="0" fontId="3" fillId="6" borderId="1" xfId="0" applyNumberFormat="1" applyFont="1" applyFill="1" applyBorder="1" applyAlignment="1">
      <alignment horizontal="left" vertical="center" wrapText="1" readingOrder="1"/>
    </xf>
    <xf numFmtId="164" fontId="3" fillId="6" borderId="1" xfId="0" applyNumberFormat="1" applyFont="1" applyFill="1" applyBorder="1" applyAlignment="1">
      <alignment horizontal="right" vertical="center" wrapText="1" readingOrder="1"/>
    </xf>
    <xf numFmtId="0" fontId="3" fillId="2" borderId="1" xfId="0" applyNumberFormat="1" applyFont="1" applyFill="1" applyBorder="1" applyAlignment="1">
      <alignment vertical="center" wrapText="1" readingOrder="1"/>
    </xf>
    <xf numFmtId="0" fontId="3" fillId="2" borderId="1" xfId="0" applyNumberFormat="1" applyFont="1" applyFill="1" applyBorder="1" applyAlignment="1">
      <alignment horizontal="center" vertical="center" wrapText="1" readingOrder="1"/>
    </xf>
    <xf numFmtId="0" fontId="3" fillId="2" borderId="1" xfId="0" applyNumberFormat="1" applyFont="1" applyFill="1" applyBorder="1" applyAlignment="1">
      <alignment horizontal="left" vertical="center" wrapText="1" readingOrder="1"/>
    </xf>
    <xf numFmtId="0" fontId="7" fillId="0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6" borderId="0" xfId="0" applyFont="1" applyFill="1" applyBorder="1" applyAlignment="1">
      <alignment horizontal="center" vertical="center"/>
    </xf>
    <xf numFmtId="0" fontId="7" fillId="5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2"/>
  <sheetViews>
    <sheetView showGridLines="0" topLeftCell="M10" workbookViewId="0">
      <selection activeCell="X20" sqref="X20"/>
    </sheetView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>
      <c r="A1" s="1" t="s">
        <v>0</v>
      </c>
      <c r="B1" s="2">
        <v>2023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4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/>
      <c r="I5" s="4"/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41</v>
      </c>
      <c r="Q5" s="7">
        <v>1236364717</v>
      </c>
      <c r="R5" s="7">
        <v>0</v>
      </c>
      <c r="S5" s="7">
        <v>0</v>
      </c>
      <c r="T5" s="7">
        <v>1236364717</v>
      </c>
      <c r="U5" s="7">
        <v>0</v>
      </c>
      <c r="V5" s="7">
        <v>84227198</v>
      </c>
      <c r="W5" s="7">
        <v>1152137519</v>
      </c>
      <c r="X5" s="7">
        <v>84227198</v>
      </c>
      <c r="Y5" s="7">
        <v>82588440</v>
      </c>
      <c r="Z5" s="7">
        <v>82588440</v>
      </c>
      <c r="AA5" s="7">
        <v>82588440</v>
      </c>
    </row>
    <row r="6" spans="1:27" ht="45">
      <c r="A6" s="4" t="s">
        <v>33</v>
      </c>
      <c r="B6" s="5" t="s">
        <v>34</v>
      </c>
      <c r="C6" s="6" t="s">
        <v>42</v>
      </c>
      <c r="D6" s="4" t="s">
        <v>36</v>
      </c>
      <c r="E6" s="4" t="s">
        <v>37</v>
      </c>
      <c r="F6" s="4" t="s">
        <v>37</v>
      </c>
      <c r="G6" s="4" t="s">
        <v>43</v>
      </c>
      <c r="H6" s="4"/>
      <c r="I6" s="4"/>
      <c r="J6" s="4"/>
      <c r="K6" s="4"/>
      <c r="L6" s="4"/>
      <c r="M6" s="4" t="s">
        <v>38</v>
      </c>
      <c r="N6" s="4" t="s">
        <v>39</v>
      </c>
      <c r="O6" s="4" t="s">
        <v>40</v>
      </c>
      <c r="P6" s="5" t="s">
        <v>44</v>
      </c>
      <c r="Q6" s="7">
        <v>363403973</v>
      </c>
      <c r="R6" s="7">
        <v>0</v>
      </c>
      <c r="S6" s="7">
        <v>0</v>
      </c>
      <c r="T6" s="7">
        <v>363403973</v>
      </c>
      <c r="U6" s="7">
        <v>0</v>
      </c>
      <c r="V6" s="7">
        <v>31922047</v>
      </c>
      <c r="W6" s="7">
        <v>331481926</v>
      </c>
      <c r="X6" s="7">
        <v>31922047</v>
      </c>
      <c r="Y6" s="7">
        <v>31922047</v>
      </c>
      <c r="Z6" s="7">
        <v>31922047</v>
      </c>
      <c r="AA6" s="7">
        <v>31922047</v>
      </c>
    </row>
    <row r="7" spans="1:27" ht="45">
      <c r="A7" s="4" t="s">
        <v>33</v>
      </c>
      <c r="B7" s="5" t="s">
        <v>34</v>
      </c>
      <c r="C7" s="6" t="s">
        <v>45</v>
      </c>
      <c r="D7" s="4" t="s">
        <v>36</v>
      </c>
      <c r="E7" s="4" t="s">
        <v>37</v>
      </c>
      <c r="F7" s="4" t="s">
        <v>37</v>
      </c>
      <c r="G7" s="4" t="s">
        <v>46</v>
      </c>
      <c r="H7" s="4"/>
      <c r="I7" s="4"/>
      <c r="J7" s="4"/>
      <c r="K7" s="4"/>
      <c r="L7" s="4"/>
      <c r="M7" s="4" t="s">
        <v>38</v>
      </c>
      <c r="N7" s="4" t="s">
        <v>39</v>
      </c>
      <c r="O7" s="4" t="s">
        <v>40</v>
      </c>
      <c r="P7" s="5" t="s">
        <v>47</v>
      </c>
      <c r="Q7" s="7">
        <v>124102024</v>
      </c>
      <c r="R7" s="7">
        <v>0</v>
      </c>
      <c r="S7" s="7">
        <v>0</v>
      </c>
      <c r="T7" s="7">
        <v>124102024</v>
      </c>
      <c r="U7" s="7">
        <v>0</v>
      </c>
      <c r="V7" s="7">
        <v>5617978</v>
      </c>
      <c r="W7" s="7">
        <v>118484046</v>
      </c>
      <c r="X7" s="7">
        <v>5617978</v>
      </c>
      <c r="Y7" s="7">
        <v>5617978</v>
      </c>
      <c r="Z7" s="7">
        <v>5617978</v>
      </c>
      <c r="AA7" s="7">
        <v>5617978</v>
      </c>
    </row>
    <row r="8" spans="1:27" ht="45">
      <c r="A8" s="4" t="s">
        <v>33</v>
      </c>
      <c r="B8" s="5" t="s">
        <v>34</v>
      </c>
      <c r="C8" s="6" t="s">
        <v>48</v>
      </c>
      <c r="D8" s="4" t="s">
        <v>36</v>
      </c>
      <c r="E8" s="4" t="s">
        <v>37</v>
      </c>
      <c r="F8" s="4" t="s">
        <v>43</v>
      </c>
      <c r="G8" s="4" t="s">
        <v>37</v>
      </c>
      <c r="H8" s="4"/>
      <c r="I8" s="4"/>
      <c r="J8" s="4"/>
      <c r="K8" s="4"/>
      <c r="L8" s="4"/>
      <c r="M8" s="4" t="s">
        <v>38</v>
      </c>
      <c r="N8" s="4" t="s">
        <v>39</v>
      </c>
      <c r="O8" s="4" t="s">
        <v>40</v>
      </c>
      <c r="P8" s="5" t="s">
        <v>41</v>
      </c>
      <c r="Q8" s="7">
        <v>680832917</v>
      </c>
      <c r="R8" s="7">
        <v>0</v>
      </c>
      <c r="S8" s="7">
        <v>0</v>
      </c>
      <c r="T8" s="7">
        <v>680832917</v>
      </c>
      <c r="U8" s="7">
        <v>0</v>
      </c>
      <c r="V8" s="7">
        <v>0</v>
      </c>
      <c r="W8" s="7">
        <v>680832917</v>
      </c>
      <c r="X8" s="7">
        <v>0</v>
      </c>
      <c r="Y8" s="7">
        <v>0</v>
      </c>
      <c r="Z8" s="7">
        <v>0</v>
      </c>
      <c r="AA8" s="7">
        <v>0</v>
      </c>
    </row>
    <row r="9" spans="1:27" ht="45">
      <c r="A9" s="4" t="s">
        <v>33</v>
      </c>
      <c r="B9" s="5" t="s">
        <v>34</v>
      </c>
      <c r="C9" s="6" t="s">
        <v>49</v>
      </c>
      <c r="D9" s="4" t="s">
        <v>36</v>
      </c>
      <c r="E9" s="4" t="s">
        <v>43</v>
      </c>
      <c r="F9" s="4"/>
      <c r="G9" s="4"/>
      <c r="H9" s="4"/>
      <c r="I9" s="4"/>
      <c r="J9" s="4"/>
      <c r="K9" s="4"/>
      <c r="L9" s="4"/>
      <c r="M9" s="4" t="s">
        <v>38</v>
      </c>
      <c r="N9" s="4" t="s">
        <v>39</v>
      </c>
      <c r="O9" s="4" t="s">
        <v>40</v>
      </c>
      <c r="P9" s="5" t="s">
        <v>50</v>
      </c>
      <c r="Q9" s="7">
        <v>813584640</v>
      </c>
      <c r="R9" s="7">
        <v>0</v>
      </c>
      <c r="S9" s="7">
        <v>0</v>
      </c>
      <c r="T9" s="7">
        <v>813584640</v>
      </c>
      <c r="U9" s="7">
        <v>0</v>
      </c>
      <c r="V9" s="7">
        <v>444999296</v>
      </c>
      <c r="W9" s="7">
        <v>368585344</v>
      </c>
      <c r="X9" s="7">
        <v>116590078</v>
      </c>
      <c r="Y9" s="7">
        <v>5128506</v>
      </c>
      <c r="Z9" s="7">
        <v>5128506</v>
      </c>
      <c r="AA9" s="7">
        <v>5128506</v>
      </c>
    </row>
    <row r="10" spans="1:27" ht="45">
      <c r="A10" s="4" t="s">
        <v>33</v>
      </c>
      <c r="B10" s="5" t="s">
        <v>34</v>
      </c>
      <c r="C10" s="6" t="s">
        <v>49</v>
      </c>
      <c r="D10" s="4" t="s">
        <v>36</v>
      </c>
      <c r="E10" s="4" t="s">
        <v>43</v>
      </c>
      <c r="F10" s="4"/>
      <c r="G10" s="4"/>
      <c r="H10" s="4"/>
      <c r="I10" s="4"/>
      <c r="J10" s="4"/>
      <c r="K10" s="4"/>
      <c r="L10" s="4"/>
      <c r="M10" s="4" t="s">
        <v>51</v>
      </c>
      <c r="N10" s="4" t="s">
        <v>52</v>
      </c>
      <c r="O10" s="4" t="s">
        <v>40</v>
      </c>
      <c r="P10" s="5" t="s">
        <v>50</v>
      </c>
      <c r="Q10" s="7">
        <v>345688969</v>
      </c>
      <c r="R10" s="7">
        <v>0</v>
      </c>
      <c r="S10" s="7">
        <v>0</v>
      </c>
      <c r="T10" s="7">
        <v>345688969</v>
      </c>
      <c r="U10" s="7">
        <v>0</v>
      </c>
      <c r="V10" s="7">
        <v>8753646</v>
      </c>
      <c r="W10" s="7">
        <v>336935323</v>
      </c>
      <c r="X10" s="7">
        <v>0</v>
      </c>
      <c r="Y10" s="7">
        <v>0</v>
      </c>
      <c r="Z10" s="7">
        <v>0</v>
      </c>
      <c r="AA10" s="7">
        <v>0</v>
      </c>
    </row>
    <row r="11" spans="1:27" ht="45">
      <c r="A11" s="4" t="s">
        <v>33</v>
      </c>
      <c r="B11" s="5" t="s">
        <v>34</v>
      </c>
      <c r="C11" s="6" t="s">
        <v>53</v>
      </c>
      <c r="D11" s="4" t="s">
        <v>36</v>
      </c>
      <c r="E11" s="4" t="s">
        <v>46</v>
      </c>
      <c r="F11" s="4" t="s">
        <v>46</v>
      </c>
      <c r="G11" s="4" t="s">
        <v>37</v>
      </c>
      <c r="H11" s="4" t="s">
        <v>54</v>
      </c>
      <c r="I11" s="4"/>
      <c r="J11" s="4"/>
      <c r="K11" s="4"/>
      <c r="L11" s="4"/>
      <c r="M11" s="4" t="s">
        <v>38</v>
      </c>
      <c r="N11" s="4" t="s">
        <v>39</v>
      </c>
      <c r="O11" s="4" t="s">
        <v>40</v>
      </c>
      <c r="P11" s="5" t="s">
        <v>55</v>
      </c>
      <c r="Q11" s="7">
        <v>2053067118</v>
      </c>
      <c r="R11" s="7">
        <v>0</v>
      </c>
      <c r="S11" s="7">
        <v>0</v>
      </c>
      <c r="T11" s="7">
        <v>2053067118</v>
      </c>
      <c r="U11" s="7">
        <v>2053067118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</row>
    <row r="12" spans="1:27" ht="45">
      <c r="A12" s="4" t="s">
        <v>33</v>
      </c>
      <c r="B12" s="5" t="s">
        <v>34</v>
      </c>
      <c r="C12" s="6" t="s">
        <v>53</v>
      </c>
      <c r="D12" s="4" t="s">
        <v>36</v>
      </c>
      <c r="E12" s="4" t="s">
        <v>46</v>
      </c>
      <c r="F12" s="4" t="s">
        <v>46</v>
      </c>
      <c r="G12" s="4" t="s">
        <v>37</v>
      </c>
      <c r="H12" s="4" t="s">
        <v>54</v>
      </c>
      <c r="I12" s="4"/>
      <c r="J12" s="4"/>
      <c r="K12" s="4"/>
      <c r="L12" s="4"/>
      <c r="M12" s="4" t="s">
        <v>51</v>
      </c>
      <c r="N12" s="4" t="s">
        <v>52</v>
      </c>
      <c r="O12" s="4" t="s">
        <v>40</v>
      </c>
      <c r="P12" s="5" t="s">
        <v>55</v>
      </c>
      <c r="Q12" s="7">
        <v>225811031</v>
      </c>
      <c r="R12" s="7">
        <v>0</v>
      </c>
      <c r="S12" s="7">
        <v>0</v>
      </c>
      <c r="T12" s="7">
        <v>225811031</v>
      </c>
      <c r="U12" s="7">
        <v>225811031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</row>
    <row r="13" spans="1:27" ht="45">
      <c r="A13" s="4" t="s">
        <v>33</v>
      </c>
      <c r="B13" s="5" t="s">
        <v>34</v>
      </c>
      <c r="C13" s="6" t="s">
        <v>56</v>
      </c>
      <c r="D13" s="4" t="s">
        <v>36</v>
      </c>
      <c r="E13" s="4" t="s">
        <v>46</v>
      </c>
      <c r="F13" s="4" t="s">
        <v>46</v>
      </c>
      <c r="G13" s="4" t="s">
        <v>57</v>
      </c>
      <c r="H13" s="4" t="s">
        <v>58</v>
      </c>
      <c r="I13" s="4"/>
      <c r="J13" s="4"/>
      <c r="K13" s="4"/>
      <c r="L13" s="4"/>
      <c r="M13" s="4" t="s">
        <v>51</v>
      </c>
      <c r="N13" s="4" t="s">
        <v>52</v>
      </c>
      <c r="O13" s="4" t="s">
        <v>40</v>
      </c>
      <c r="P13" s="5" t="s">
        <v>59</v>
      </c>
      <c r="Q13" s="7">
        <v>119201876</v>
      </c>
      <c r="R13" s="7">
        <v>0</v>
      </c>
      <c r="S13" s="7">
        <v>0</v>
      </c>
      <c r="T13" s="7">
        <v>119201876</v>
      </c>
      <c r="U13" s="7">
        <v>0</v>
      </c>
      <c r="V13" s="7">
        <v>0</v>
      </c>
      <c r="W13" s="7">
        <v>119201876</v>
      </c>
      <c r="X13" s="7">
        <v>0</v>
      </c>
      <c r="Y13" s="7">
        <v>0</v>
      </c>
      <c r="Z13" s="7">
        <v>0</v>
      </c>
      <c r="AA13" s="7">
        <v>0</v>
      </c>
    </row>
    <row r="14" spans="1:27" ht="45">
      <c r="A14" s="4" t="s">
        <v>33</v>
      </c>
      <c r="B14" s="5" t="s">
        <v>34</v>
      </c>
      <c r="C14" s="6" t="s">
        <v>60</v>
      </c>
      <c r="D14" s="4" t="s">
        <v>36</v>
      </c>
      <c r="E14" s="4" t="s">
        <v>46</v>
      </c>
      <c r="F14" s="4" t="s">
        <v>39</v>
      </c>
      <c r="G14" s="4"/>
      <c r="H14" s="4"/>
      <c r="I14" s="4"/>
      <c r="J14" s="4"/>
      <c r="K14" s="4"/>
      <c r="L14" s="4"/>
      <c r="M14" s="4" t="s">
        <v>51</v>
      </c>
      <c r="N14" s="4" t="s">
        <v>52</v>
      </c>
      <c r="O14" s="4" t="s">
        <v>40</v>
      </c>
      <c r="P14" s="5" t="s">
        <v>61</v>
      </c>
      <c r="Q14" s="7">
        <v>10000000</v>
      </c>
      <c r="R14" s="7">
        <v>0</v>
      </c>
      <c r="S14" s="7">
        <v>0</v>
      </c>
      <c r="T14" s="7">
        <v>10000000</v>
      </c>
      <c r="U14" s="7">
        <v>0</v>
      </c>
      <c r="V14" s="7">
        <v>0</v>
      </c>
      <c r="W14" s="7">
        <v>10000000</v>
      </c>
      <c r="X14" s="7">
        <v>0</v>
      </c>
      <c r="Y14" s="7">
        <v>0</v>
      </c>
      <c r="Z14" s="7">
        <v>0</v>
      </c>
      <c r="AA14" s="7">
        <v>0</v>
      </c>
    </row>
    <row r="15" spans="1:27" ht="45">
      <c r="A15" s="4" t="s">
        <v>33</v>
      </c>
      <c r="B15" s="5" t="s">
        <v>34</v>
      </c>
      <c r="C15" s="6" t="s">
        <v>62</v>
      </c>
      <c r="D15" s="4" t="s">
        <v>36</v>
      </c>
      <c r="E15" s="4" t="s">
        <v>63</v>
      </c>
      <c r="F15" s="4" t="s">
        <v>57</v>
      </c>
      <c r="G15" s="4" t="s">
        <v>37</v>
      </c>
      <c r="H15" s="4"/>
      <c r="I15" s="4"/>
      <c r="J15" s="4"/>
      <c r="K15" s="4"/>
      <c r="L15" s="4"/>
      <c r="M15" s="4" t="s">
        <v>38</v>
      </c>
      <c r="N15" s="4" t="s">
        <v>64</v>
      </c>
      <c r="O15" s="4" t="s">
        <v>65</v>
      </c>
      <c r="P15" s="5" t="s">
        <v>66</v>
      </c>
      <c r="Q15" s="7">
        <v>18000000</v>
      </c>
      <c r="R15" s="7">
        <v>0</v>
      </c>
      <c r="S15" s="7">
        <v>0</v>
      </c>
      <c r="T15" s="7">
        <v>18000000</v>
      </c>
      <c r="U15" s="7">
        <v>0</v>
      </c>
      <c r="V15" s="7">
        <v>0</v>
      </c>
      <c r="W15" s="7">
        <v>18000000</v>
      </c>
      <c r="X15" s="7">
        <v>0</v>
      </c>
      <c r="Y15" s="7">
        <v>0</v>
      </c>
      <c r="Z15" s="7">
        <v>0</v>
      </c>
      <c r="AA15" s="7">
        <v>0</v>
      </c>
    </row>
    <row r="16" spans="1:27" ht="67.5">
      <c r="A16" s="4" t="s">
        <v>33</v>
      </c>
      <c r="B16" s="5" t="s">
        <v>34</v>
      </c>
      <c r="C16" s="6" t="s">
        <v>67</v>
      </c>
      <c r="D16" s="4" t="s">
        <v>68</v>
      </c>
      <c r="E16" s="4" t="s">
        <v>69</v>
      </c>
      <c r="F16" s="4" t="s">
        <v>70</v>
      </c>
      <c r="G16" s="4" t="s">
        <v>71</v>
      </c>
      <c r="H16" s="4"/>
      <c r="I16" s="4"/>
      <c r="J16" s="4"/>
      <c r="K16" s="4"/>
      <c r="L16" s="4"/>
      <c r="M16" s="4" t="s">
        <v>38</v>
      </c>
      <c r="N16" s="4" t="s">
        <v>39</v>
      </c>
      <c r="O16" s="4" t="s">
        <v>40</v>
      </c>
      <c r="P16" s="5" t="s">
        <v>72</v>
      </c>
      <c r="Q16" s="7">
        <v>402044235</v>
      </c>
      <c r="R16" s="7">
        <v>0</v>
      </c>
      <c r="S16" s="7">
        <v>0</v>
      </c>
      <c r="T16" s="7">
        <v>402044235</v>
      </c>
      <c r="U16" s="7">
        <v>0</v>
      </c>
      <c r="V16" s="7">
        <v>152305004</v>
      </c>
      <c r="W16" s="7">
        <v>249739231</v>
      </c>
      <c r="X16" s="7">
        <v>0</v>
      </c>
      <c r="Y16" s="7">
        <v>0</v>
      </c>
      <c r="Z16" s="7">
        <v>0</v>
      </c>
      <c r="AA16" s="7">
        <v>0</v>
      </c>
    </row>
    <row r="17" spans="1:27" ht="67.5">
      <c r="A17" s="4" t="s">
        <v>33</v>
      </c>
      <c r="B17" s="5" t="s">
        <v>34</v>
      </c>
      <c r="C17" s="6" t="s">
        <v>67</v>
      </c>
      <c r="D17" s="4" t="s">
        <v>68</v>
      </c>
      <c r="E17" s="4" t="s">
        <v>69</v>
      </c>
      <c r="F17" s="4" t="s">
        <v>70</v>
      </c>
      <c r="G17" s="4" t="s">
        <v>71</v>
      </c>
      <c r="H17" s="4"/>
      <c r="I17" s="4"/>
      <c r="J17" s="4"/>
      <c r="K17" s="4"/>
      <c r="L17" s="4"/>
      <c r="M17" s="4" t="s">
        <v>51</v>
      </c>
      <c r="N17" s="4" t="s">
        <v>73</v>
      </c>
      <c r="O17" s="4" t="s">
        <v>40</v>
      </c>
      <c r="P17" s="5" t="s">
        <v>72</v>
      </c>
      <c r="Q17" s="7">
        <v>461882761</v>
      </c>
      <c r="R17" s="7">
        <v>0</v>
      </c>
      <c r="S17" s="7">
        <v>0</v>
      </c>
      <c r="T17" s="7">
        <v>461882761</v>
      </c>
      <c r="U17" s="7">
        <v>0</v>
      </c>
      <c r="V17" s="7">
        <v>0</v>
      </c>
      <c r="W17" s="7">
        <v>461882761</v>
      </c>
      <c r="X17" s="7">
        <v>0</v>
      </c>
      <c r="Y17" s="7">
        <v>0</v>
      </c>
      <c r="Z17" s="7">
        <v>0</v>
      </c>
      <c r="AA17" s="7">
        <v>0</v>
      </c>
    </row>
    <row r="18" spans="1:27" ht="45">
      <c r="A18" s="4" t="s">
        <v>33</v>
      </c>
      <c r="B18" s="5" t="s">
        <v>34</v>
      </c>
      <c r="C18" s="6" t="s">
        <v>74</v>
      </c>
      <c r="D18" s="4" t="s">
        <v>68</v>
      </c>
      <c r="E18" s="4" t="s">
        <v>69</v>
      </c>
      <c r="F18" s="4" t="s">
        <v>70</v>
      </c>
      <c r="G18" s="4" t="s">
        <v>75</v>
      </c>
      <c r="H18" s="4"/>
      <c r="I18" s="4"/>
      <c r="J18" s="4"/>
      <c r="K18" s="4"/>
      <c r="L18" s="4"/>
      <c r="M18" s="4" t="s">
        <v>38</v>
      </c>
      <c r="N18" s="4" t="s">
        <v>39</v>
      </c>
      <c r="O18" s="4" t="s">
        <v>40</v>
      </c>
      <c r="P18" s="5" t="s">
        <v>76</v>
      </c>
      <c r="Q18" s="7">
        <v>2296842005</v>
      </c>
      <c r="R18" s="7">
        <v>0</v>
      </c>
      <c r="S18" s="7">
        <v>0</v>
      </c>
      <c r="T18" s="7">
        <v>2296842005</v>
      </c>
      <c r="U18" s="7">
        <v>0</v>
      </c>
      <c r="V18" s="7">
        <v>350801980</v>
      </c>
      <c r="W18" s="7">
        <v>1946040025</v>
      </c>
      <c r="X18" s="7">
        <v>17591356</v>
      </c>
      <c r="Y18" s="7">
        <v>0</v>
      </c>
      <c r="Z18" s="7">
        <v>0</v>
      </c>
      <c r="AA18" s="7">
        <v>0</v>
      </c>
    </row>
    <row r="19" spans="1:27" ht="45">
      <c r="A19" s="4" t="s">
        <v>33</v>
      </c>
      <c r="B19" s="5" t="s">
        <v>34</v>
      </c>
      <c r="C19" s="6" t="s">
        <v>74</v>
      </c>
      <c r="D19" s="4" t="s">
        <v>68</v>
      </c>
      <c r="E19" s="4" t="s">
        <v>69</v>
      </c>
      <c r="F19" s="4" t="s">
        <v>70</v>
      </c>
      <c r="G19" s="4" t="s">
        <v>75</v>
      </c>
      <c r="H19" s="4"/>
      <c r="I19" s="4"/>
      <c r="J19" s="4"/>
      <c r="K19" s="4"/>
      <c r="L19" s="4"/>
      <c r="M19" s="4" t="s">
        <v>51</v>
      </c>
      <c r="N19" s="4" t="s">
        <v>73</v>
      </c>
      <c r="O19" s="4" t="s">
        <v>40</v>
      </c>
      <c r="P19" s="5" t="s">
        <v>76</v>
      </c>
      <c r="Q19" s="7">
        <v>760000000</v>
      </c>
      <c r="R19" s="7">
        <v>0</v>
      </c>
      <c r="S19" s="7">
        <v>0</v>
      </c>
      <c r="T19" s="7">
        <v>760000000</v>
      </c>
      <c r="U19" s="7">
        <v>0</v>
      </c>
      <c r="V19" s="7">
        <v>11751568</v>
      </c>
      <c r="W19" s="7">
        <v>748248432</v>
      </c>
      <c r="X19" s="7">
        <v>0</v>
      </c>
      <c r="Y19" s="7">
        <v>0</v>
      </c>
      <c r="Z19" s="7">
        <v>0</v>
      </c>
      <c r="AA19" s="7">
        <v>0</v>
      </c>
    </row>
    <row r="20" spans="1:27">
      <c r="A20" s="4" t="s">
        <v>1</v>
      </c>
      <c r="B20" s="5" t="s">
        <v>1</v>
      </c>
      <c r="C20" s="6" t="s">
        <v>1</v>
      </c>
      <c r="D20" s="4" t="s">
        <v>1</v>
      </c>
      <c r="E20" s="4" t="s">
        <v>1</v>
      </c>
      <c r="F20" s="4" t="s">
        <v>1</v>
      </c>
      <c r="G20" s="4" t="s">
        <v>1</v>
      </c>
      <c r="H20" s="4" t="s">
        <v>1</v>
      </c>
      <c r="I20" s="4" t="s">
        <v>1</v>
      </c>
      <c r="J20" s="4" t="s">
        <v>1</v>
      </c>
      <c r="K20" s="4" t="s">
        <v>1</v>
      </c>
      <c r="L20" s="4" t="s">
        <v>1</v>
      </c>
      <c r="M20" s="4" t="s">
        <v>1</v>
      </c>
      <c r="N20" s="4" t="s">
        <v>1</v>
      </c>
      <c r="O20" s="4" t="s">
        <v>1</v>
      </c>
      <c r="P20" s="5" t="s">
        <v>1</v>
      </c>
      <c r="Q20" s="7">
        <v>9910826266</v>
      </c>
      <c r="R20" s="7">
        <v>0</v>
      </c>
      <c r="S20" s="7">
        <v>0</v>
      </c>
      <c r="T20" s="7">
        <v>9910826266</v>
      </c>
      <c r="U20" s="7">
        <v>2278878149</v>
      </c>
      <c r="V20" s="7">
        <v>1090378717</v>
      </c>
      <c r="W20" s="7">
        <v>6541569400</v>
      </c>
      <c r="X20" s="7">
        <v>255948657</v>
      </c>
      <c r="Y20" s="7">
        <v>125256971</v>
      </c>
      <c r="Z20" s="7">
        <v>125256971</v>
      </c>
      <c r="AA20" s="7">
        <v>125256971</v>
      </c>
    </row>
    <row r="21" spans="1:27">
      <c r="A21" s="4" t="s">
        <v>1</v>
      </c>
      <c r="B21" s="8" t="s">
        <v>1</v>
      </c>
      <c r="C21" s="6" t="s">
        <v>1</v>
      </c>
      <c r="D21" s="4" t="s">
        <v>1</v>
      </c>
      <c r="E21" s="4" t="s">
        <v>1</v>
      </c>
      <c r="F21" s="4" t="s">
        <v>1</v>
      </c>
      <c r="G21" s="4" t="s">
        <v>1</v>
      </c>
      <c r="H21" s="4" t="s">
        <v>1</v>
      </c>
      <c r="I21" s="4" t="s">
        <v>1</v>
      </c>
      <c r="J21" s="4" t="s">
        <v>1</v>
      </c>
      <c r="K21" s="4" t="s">
        <v>1</v>
      </c>
      <c r="L21" s="4" t="s">
        <v>1</v>
      </c>
      <c r="M21" s="4" t="s">
        <v>1</v>
      </c>
      <c r="N21" s="4" t="s">
        <v>1</v>
      </c>
      <c r="O21" s="4" t="s">
        <v>1</v>
      </c>
      <c r="P21" s="5" t="s">
        <v>1</v>
      </c>
      <c r="Q21" s="9" t="s">
        <v>1</v>
      </c>
      <c r="R21" s="9" t="s">
        <v>1</v>
      </c>
      <c r="S21" s="9" t="s">
        <v>1</v>
      </c>
      <c r="T21" s="9" t="s">
        <v>1</v>
      </c>
      <c r="U21" s="9" t="s">
        <v>1</v>
      </c>
      <c r="V21" s="9" t="s">
        <v>1</v>
      </c>
      <c r="W21" s="9" t="s">
        <v>1</v>
      </c>
      <c r="X21" s="9" t="s">
        <v>1</v>
      </c>
      <c r="Y21" s="9" t="s">
        <v>1</v>
      </c>
      <c r="Z21" s="9" t="s">
        <v>1</v>
      </c>
      <c r="AA21" s="9" t="s">
        <v>1</v>
      </c>
    </row>
    <row r="22" spans="1:27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8D911-8171-4484-9052-AEBBB8C834DC}">
  <dimension ref="A1:AA16"/>
  <sheetViews>
    <sheetView topLeftCell="P4" workbookViewId="0">
      <selection activeCell="AA16" sqref="AA16"/>
    </sheetView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3" width="18.85546875" hidden="1" customWidth="1"/>
    <col min="24" max="25" width="18.85546875" customWidth="1"/>
    <col min="26" max="26" width="18.85546875" hidden="1" customWidth="1"/>
    <col min="27" max="27" width="18.85546875" customWidth="1"/>
    <col min="28" max="28" width="0" hidden="1" customWidth="1"/>
    <col min="29" max="29" width="6.42578125" customWidth="1"/>
  </cols>
  <sheetData>
    <row r="1" spans="1:27">
      <c r="A1" s="2" t="s">
        <v>0</v>
      </c>
      <c r="B1" s="2">
        <v>2023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>
      <c r="A2" s="2" t="s">
        <v>2</v>
      </c>
      <c r="B2" s="2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>
      <c r="A3" s="2" t="s">
        <v>4</v>
      </c>
      <c r="B3" s="2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2" t="s">
        <v>32</v>
      </c>
    </row>
    <row r="5" spans="1:27" ht="4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/>
      <c r="I5" s="4"/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41</v>
      </c>
      <c r="Q5" s="7">
        <v>1236364717</v>
      </c>
      <c r="R5" s="7">
        <v>0</v>
      </c>
      <c r="S5" s="7">
        <v>0</v>
      </c>
      <c r="T5" s="7">
        <v>1236364717</v>
      </c>
      <c r="U5" s="7">
        <v>0</v>
      </c>
      <c r="V5" s="7">
        <v>84227198</v>
      </c>
      <c r="W5" s="7">
        <v>1152137519</v>
      </c>
      <c r="X5" s="7">
        <v>84227198</v>
      </c>
      <c r="Y5" s="7">
        <v>82588440</v>
      </c>
      <c r="Z5" s="7">
        <v>82588440</v>
      </c>
      <c r="AA5" s="7">
        <v>82588440</v>
      </c>
    </row>
    <row r="6" spans="1:27" ht="45">
      <c r="A6" s="4" t="s">
        <v>33</v>
      </c>
      <c r="B6" s="5" t="s">
        <v>34</v>
      </c>
      <c r="C6" s="6" t="s">
        <v>42</v>
      </c>
      <c r="D6" s="4" t="s">
        <v>36</v>
      </c>
      <c r="E6" s="4" t="s">
        <v>37</v>
      </c>
      <c r="F6" s="4" t="s">
        <v>37</v>
      </c>
      <c r="G6" s="4" t="s">
        <v>43</v>
      </c>
      <c r="H6" s="4"/>
      <c r="I6" s="4"/>
      <c r="J6" s="4"/>
      <c r="K6" s="4"/>
      <c r="L6" s="4"/>
      <c r="M6" s="4" t="s">
        <v>38</v>
      </c>
      <c r="N6" s="4" t="s">
        <v>39</v>
      </c>
      <c r="O6" s="4" t="s">
        <v>40</v>
      </c>
      <c r="P6" s="5" t="s">
        <v>44</v>
      </c>
      <c r="Q6" s="7">
        <v>363403973</v>
      </c>
      <c r="R6" s="7">
        <v>0</v>
      </c>
      <c r="S6" s="7">
        <v>0</v>
      </c>
      <c r="T6" s="7">
        <v>363403973</v>
      </c>
      <c r="U6" s="7">
        <v>0</v>
      </c>
      <c r="V6" s="7">
        <v>31922047</v>
      </c>
      <c r="W6" s="7">
        <v>331481926</v>
      </c>
      <c r="X6" s="7">
        <v>31922047</v>
      </c>
      <c r="Y6" s="7">
        <v>31922047</v>
      </c>
      <c r="Z6" s="7">
        <v>31922047</v>
      </c>
      <c r="AA6" s="7">
        <v>31922047</v>
      </c>
    </row>
    <row r="7" spans="1:27" ht="45">
      <c r="A7" s="4" t="s">
        <v>33</v>
      </c>
      <c r="B7" s="5" t="s">
        <v>34</v>
      </c>
      <c r="C7" s="6" t="s">
        <v>45</v>
      </c>
      <c r="D7" s="4" t="s">
        <v>36</v>
      </c>
      <c r="E7" s="4" t="s">
        <v>37</v>
      </c>
      <c r="F7" s="4" t="s">
        <v>37</v>
      </c>
      <c r="G7" s="4" t="s">
        <v>46</v>
      </c>
      <c r="H7" s="4"/>
      <c r="I7" s="4"/>
      <c r="J7" s="4"/>
      <c r="K7" s="4"/>
      <c r="L7" s="4"/>
      <c r="M7" s="4" t="s">
        <v>38</v>
      </c>
      <c r="N7" s="4" t="s">
        <v>39</v>
      </c>
      <c r="O7" s="4" t="s">
        <v>40</v>
      </c>
      <c r="P7" s="5" t="s">
        <v>47</v>
      </c>
      <c r="Q7" s="7">
        <v>124102024</v>
      </c>
      <c r="R7" s="7">
        <v>0</v>
      </c>
      <c r="S7" s="7">
        <v>0</v>
      </c>
      <c r="T7" s="7">
        <v>124102024</v>
      </c>
      <c r="U7" s="7">
        <v>0</v>
      </c>
      <c r="V7" s="7">
        <v>5617978</v>
      </c>
      <c r="W7" s="7">
        <v>118484046</v>
      </c>
      <c r="X7" s="7">
        <v>5617978</v>
      </c>
      <c r="Y7" s="7">
        <v>5617978</v>
      </c>
      <c r="Z7" s="7">
        <v>5617978</v>
      </c>
      <c r="AA7" s="7">
        <v>5617978</v>
      </c>
    </row>
    <row r="8" spans="1:27" ht="45">
      <c r="A8" s="4" t="s">
        <v>33</v>
      </c>
      <c r="B8" s="5" t="s">
        <v>34</v>
      </c>
      <c r="C8" s="6" t="s">
        <v>48</v>
      </c>
      <c r="D8" s="4" t="s">
        <v>36</v>
      </c>
      <c r="E8" s="4" t="s">
        <v>37</v>
      </c>
      <c r="F8" s="4" t="s">
        <v>43</v>
      </c>
      <c r="G8" s="4" t="s">
        <v>37</v>
      </c>
      <c r="H8" s="4"/>
      <c r="I8" s="4"/>
      <c r="J8" s="4"/>
      <c r="K8" s="4"/>
      <c r="L8" s="4"/>
      <c r="M8" s="4" t="s">
        <v>38</v>
      </c>
      <c r="N8" s="4" t="s">
        <v>39</v>
      </c>
      <c r="O8" s="4" t="s">
        <v>40</v>
      </c>
      <c r="P8" s="5" t="s">
        <v>41</v>
      </c>
      <c r="Q8" s="7">
        <v>680832917</v>
      </c>
      <c r="R8" s="7">
        <v>0</v>
      </c>
      <c r="S8" s="7">
        <v>0</v>
      </c>
      <c r="T8" s="7">
        <v>680832917</v>
      </c>
      <c r="U8" s="7">
        <v>0</v>
      </c>
      <c r="V8" s="7">
        <v>0</v>
      </c>
      <c r="W8" s="7">
        <v>680832917</v>
      </c>
      <c r="X8" s="7">
        <v>0</v>
      </c>
      <c r="Y8" s="7">
        <v>0</v>
      </c>
      <c r="Z8" s="7">
        <v>0</v>
      </c>
      <c r="AA8" s="7">
        <v>0</v>
      </c>
    </row>
    <row r="9" spans="1:27" ht="45">
      <c r="A9" s="4" t="s">
        <v>33</v>
      </c>
      <c r="B9" s="5" t="s">
        <v>34</v>
      </c>
      <c r="C9" s="6" t="s">
        <v>49</v>
      </c>
      <c r="D9" s="4" t="s">
        <v>36</v>
      </c>
      <c r="E9" s="4" t="s">
        <v>43</v>
      </c>
      <c r="F9" s="4"/>
      <c r="G9" s="4"/>
      <c r="H9" s="4"/>
      <c r="I9" s="4"/>
      <c r="J9" s="4"/>
      <c r="K9" s="4"/>
      <c r="L9" s="4"/>
      <c r="M9" s="4" t="s">
        <v>38</v>
      </c>
      <c r="N9" s="4" t="s">
        <v>39</v>
      </c>
      <c r="O9" s="4" t="s">
        <v>40</v>
      </c>
      <c r="P9" s="5" t="s">
        <v>50</v>
      </c>
      <c r="Q9" s="7">
        <v>813584640</v>
      </c>
      <c r="R9" s="7">
        <v>0</v>
      </c>
      <c r="S9" s="7">
        <v>0</v>
      </c>
      <c r="T9" s="7">
        <v>813584640</v>
      </c>
      <c r="U9" s="7">
        <v>0</v>
      </c>
      <c r="V9" s="7">
        <v>444999296</v>
      </c>
      <c r="W9" s="7">
        <v>368585344</v>
      </c>
      <c r="X9" s="7">
        <v>116590078</v>
      </c>
      <c r="Y9" s="7">
        <v>5128506</v>
      </c>
      <c r="Z9" s="7">
        <v>5128506</v>
      </c>
      <c r="AA9" s="7">
        <v>5128506</v>
      </c>
    </row>
    <row r="10" spans="1:27" ht="45">
      <c r="A10" s="4" t="s">
        <v>33</v>
      </c>
      <c r="B10" s="5" t="s">
        <v>34</v>
      </c>
      <c r="C10" s="6" t="s">
        <v>49</v>
      </c>
      <c r="D10" s="4" t="s">
        <v>36</v>
      </c>
      <c r="E10" s="4" t="s">
        <v>43</v>
      </c>
      <c r="F10" s="4"/>
      <c r="G10" s="4"/>
      <c r="H10" s="4"/>
      <c r="I10" s="4"/>
      <c r="J10" s="4"/>
      <c r="K10" s="4"/>
      <c r="L10" s="4"/>
      <c r="M10" s="4" t="s">
        <v>51</v>
      </c>
      <c r="N10" s="4" t="s">
        <v>52</v>
      </c>
      <c r="O10" s="4" t="s">
        <v>40</v>
      </c>
      <c r="P10" s="5" t="s">
        <v>50</v>
      </c>
      <c r="Q10" s="7">
        <v>345688969</v>
      </c>
      <c r="R10" s="7">
        <v>0</v>
      </c>
      <c r="S10" s="7">
        <v>0</v>
      </c>
      <c r="T10" s="7">
        <v>345688969</v>
      </c>
      <c r="U10" s="7">
        <v>0</v>
      </c>
      <c r="V10" s="7">
        <v>8753646</v>
      </c>
      <c r="W10" s="7">
        <v>336935323</v>
      </c>
      <c r="X10" s="7">
        <v>0</v>
      </c>
      <c r="Y10" s="7">
        <v>0</v>
      </c>
      <c r="Z10" s="7">
        <v>0</v>
      </c>
      <c r="AA10" s="7">
        <v>0</v>
      </c>
    </row>
    <row r="11" spans="1:27" ht="45">
      <c r="A11" s="4" t="s">
        <v>33</v>
      </c>
      <c r="B11" s="5" t="s">
        <v>34</v>
      </c>
      <c r="C11" s="6" t="s">
        <v>53</v>
      </c>
      <c r="D11" s="4" t="s">
        <v>36</v>
      </c>
      <c r="E11" s="4" t="s">
        <v>46</v>
      </c>
      <c r="F11" s="4" t="s">
        <v>46</v>
      </c>
      <c r="G11" s="4" t="s">
        <v>37</v>
      </c>
      <c r="H11" s="4" t="s">
        <v>54</v>
      </c>
      <c r="I11" s="4"/>
      <c r="J11" s="4"/>
      <c r="K11" s="4"/>
      <c r="L11" s="4"/>
      <c r="M11" s="4" t="s">
        <v>38</v>
      </c>
      <c r="N11" s="4" t="s">
        <v>39</v>
      </c>
      <c r="O11" s="4" t="s">
        <v>40</v>
      </c>
      <c r="P11" s="5" t="s">
        <v>55</v>
      </c>
      <c r="Q11" s="7">
        <v>2053067118</v>
      </c>
      <c r="R11" s="7">
        <v>0</v>
      </c>
      <c r="S11" s="7">
        <v>0</v>
      </c>
      <c r="T11" s="7">
        <v>2053067118</v>
      </c>
      <c r="U11" s="7">
        <v>2053067118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</row>
    <row r="12" spans="1:27" ht="45">
      <c r="A12" s="4" t="s">
        <v>33</v>
      </c>
      <c r="B12" s="5" t="s">
        <v>34</v>
      </c>
      <c r="C12" s="6" t="s">
        <v>53</v>
      </c>
      <c r="D12" s="4" t="s">
        <v>36</v>
      </c>
      <c r="E12" s="4" t="s">
        <v>46</v>
      </c>
      <c r="F12" s="4" t="s">
        <v>46</v>
      </c>
      <c r="G12" s="4" t="s">
        <v>37</v>
      </c>
      <c r="H12" s="4" t="s">
        <v>54</v>
      </c>
      <c r="I12" s="4"/>
      <c r="J12" s="4"/>
      <c r="K12" s="4"/>
      <c r="L12" s="4"/>
      <c r="M12" s="4" t="s">
        <v>51</v>
      </c>
      <c r="N12" s="4" t="s">
        <v>52</v>
      </c>
      <c r="O12" s="4" t="s">
        <v>40</v>
      </c>
      <c r="P12" s="5" t="s">
        <v>55</v>
      </c>
      <c r="Q12" s="7">
        <v>225811031</v>
      </c>
      <c r="R12" s="7">
        <v>0</v>
      </c>
      <c r="S12" s="7">
        <v>0</v>
      </c>
      <c r="T12" s="7">
        <v>225811031</v>
      </c>
      <c r="U12" s="7">
        <v>225811031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</row>
    <row r="13" spans="1:27" ht="45">
      <c r="A13" s="4" t="s">
        <v>33</v>
      </c>
      <c r="B13" s="5" t="s">
        <v>34</v>
      </c>
      <c r="C13" s="6" t="s">
        <v>56</v>
      </c>
      <c r="D13" s="4" t="s">
        <v>36</v>
      </c>
      <c r="E13" s="4" t="s">
        <v>46</v>
      </c>
      <c r="F13" s="4" t="s">
        <v>46</v>
      </c>
      <c r="G13" s="4" t="s">
        <v>57</v>
      </c>
      <c r="H13" s="4" t="s">
        <v>58</v>
      </c>
      <c r="I13" s="4"/>
      <c r="J13" s="4"/>
      <c r="K13" s="4"/>
      <c r="L13" s="4"/>
      <c r="M13" s="4" t="s">
        <v>51</v>
      </c>
      <c r="N13" s="4" t="s">
        <v>52</v>
      </c>
      <c r="O13" s="4" t="s">
        <v>40</v>
      </c>
      <c r="P13" s="5" t="s">
        <v>59</v>
      </c>
      <c r="Q13" s="7">
        <v>119201876</v>
      </c>
      <c r="R13" s="7">
        <v>0</v>
      </c>
      <c r="S13" s="7">
        <v>0</v>
      </c>
      <c r="T13" s="7">
        <v>119201876</v>
      </c>
      <c r="U13" s="7">
        <v>0</v>
      </c>
      <c r="V13" s="7">
        <v>0</v>
      </c>
      <c r="W13" s="7">
        <v>119201876</v>
      </c>
      <c r="X13" s="7">
        <v>0</v>
      </c>
      <c r="Y13" s="7">
        <v>0</v>
      </c>
      <c r="Z13" s="7">
        <v>0</v>
      </c>
      <c r="AA13" s="7">
        <v>0</v>
      </c>
    </row>
    <row r="14" spans="1:27" ht="45">
      <c r="A14" s="4" t="s">
        <v>33</v>
      </c>
      <c r="B14" s="5" t="s">
        <v>34</v>
      </c>
      <c r="C14" s="6" t="s">
        <v>60</v>
      </c>
      <c r="D14" s="4" t="s">
        <v>36</v>
      </c>
      <c r="E14" s="4" t="s">
        <v>46</v>
      </c>
      <c r="F14" s="4" t="s">
        <v>39</v>
      </c>
      <c r="G14" s="4"/>
      <c r="H14" s="4"/>
      <c r="I14" s="4"/>
      <c r="J14" s="4"/>
      <c r="K14" s="4"/>
      <c r="L14" s="4"/>
      <c r="M14" s="4" t="s">
        <v>51</v>
      </c>
      <c r="N14" s="4" t="s">
        <v>52</v>
      </c>
      <c r="O14" s="4" t="s">
        <v>40</v>
      </c>
      <c r="P14" s="5" t="s">
        <v>61</v>
      </c>
      <c r="Q14" s="7">
        <v>10000000</v>
      </c>
      <c r="R14" s="7">
        <v>0</v>
      </c>
      <c r="S14" s="7">
        <v>0</v>
      </c>
      <c r="T14" s="7">
        <v>10000000</v>
      </c>
      <c r="U14" s="7">
        <v>0</v>
      </c>
      <c r="V14" s="7">
        <v>0</v>
      </c>
      <c r="W14" s="7">
        <v>10000000</v>
      </c>
      <c r="X14" s="7">
        <v>0</v>
      </c>
      <c r="Y14" s="7">
        <v>0</v>
      </c>
      <c r="Z14" s="7">
        <v>0</v>
      </c>
      <c r="AA14" s="7">
        <v>0</v>
      </c>
    </row>
    <row r="15" spans="1:27" ht="45">
      <c r="A15" s="4" t="s">
        <v>33</v>
      </c>
      <c r="B15" s="5" t="s">
        <v>34</v>
      </c>
      <c r="C15" s="6" t="s">
        <v>62</v>
      </c>
      <c r="D15" s="4" t="s">
        <v>36</v>
      </c>
      <c r="E15" s="4" t="s">
        <v>63</v>
      </c>
      <c r="F15" s="4" t="s">
        <v>57</v>
      </c>
      <c r="G15" s="4" t="s">
        <v>37</v>
      </c>
      <c r="H15" s="4"/>
      <c r="I15" s="4"/>
      <c r="J15" s="4"/>
      <c r="K15" s="4"/>
      <c r="L15" s="4"/>
      <c r="M15" s="4" t="s">
        <v>38</v>
      </c>
      <c r="N15" s="4" t="s">
        <v>64</v>
      </c>
      <c r="O15" s="4" t="s">
        <v>65</v>
      </c>
      <c r="P15" s="5" t="s">
        <v>66</v>
      </c>
      <c r="Q15" s="7">
        <v>18000000</v>
      </c>
      <c r="R15" s="7">
        <v>0</v>
      </c>
      <c r="S15" s="7">
        <v>0</v>
      </c>
      <c r="T15" s="7">
        <v>18000000</v>
      </c>
      <c r="U15" s="7">
        <v>0</v>
      </c>
      <c r="V15" s="7">
        <v>0</v>
      </c>
      <c r="W15" s="7">
        <v>18000000</v>
      </c>
      <c r="X15" s="7">
        <v>0</v>
      </c>
      <c r="Y15" s="7">
        <v>0</v>
      </c>
      <c r="Z15" s="7">
        <v>0</v>
      </c>
      <c r="AA15" s="7">
        <v>0</v>
      </c>
    </row>
    <row r="16" spans="1:27" ht="33.950000000000003" customHeight="1">
      <c r="X16" s="10">
        <f>SUM(X5:X15)</f>
        <v>238357301</v>
      </c>
      <c r="Y16" s="10">
        <f t="shared" ref="Y16:AA16" si="0">SUM(Y5:Y15)</f>
        <v>125256971</v>
      </c>
      <c r="Z16" s="10">
        <f t="shared" si="0"/>
        <v>125256971</v>
      </c>
      <c r="AA16" s="10">
        <f t="shared" si="0"/>
        <v>125256971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8781C-4A80-4080-80AA-1926C1FECCF6}">
  <dimension ref="A1:AA11"/>
  <sheetViews>
    <sheetView topLeftCell="B1" workbookViewId="0">
      <selection activeCell="X7" sqref="X7"/>
    </sheetView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3" width="18.85546875" hidden="1" customWidth="1"/>
    <col min="24" max="25" width="18.85546875" customWidth="1"/>
    <col min="26" max="26" width="18.85546875" hidden="1" customWidth="1"/>
    <col min="27" max="27" width="18.85546875" customWidth="1"/>
    <col min="28" max="28" width="0" hidden="1" customWidth="1"/>
    <col min="29" max="29" width="6.42578125" customWidth="1"/>
  </cols>
  <sheetData>
    <row r="1" spans="1:27">
      <c r="A1" s="2" t="s">
        <v>0</v>
      </c>
      <c r="B1" s="2">
        <v>2023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>
      <c r="A2" s="2" t="s">
        <v>2</v>
      </c>
      <c r="B2" s="2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>
      <c r="A3" s="2" t="s">
        <v>4</v>
      </c>
      <c r="B3" s="2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2" t="s">
        <v>32</v>
      </c>
    </row>
    <row r="5" spans="1:27" ht="67.5">
      <c r="A5" s="4" t="s">
        <v>33</v>
      </c>
      <c r="B5" s="5" t="s">
        <v>34</v>
      </c>
      <c r="C5" s="6" t="s">
        <v>67</v>
      </c>
      <c r="D5" s="4" t="s">
        <v>68</v>
      </c>
      <c r="E5" s="4" t="s">
        <v>69</v>
      </c>
      <c r="F5" s="4" t="s">
        <v>70</v>
      </c>
      <c r="G5" s="4" t="s">
        <v>71</v>
      </c>
      <c r="H5" s="4"/>
      <c r="I5" s="4"/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72</v>
      </c>
      <c r="Q5" s="7">
        <v>402044235</v>
      </c>
      <c r="R5" s="7">
        <v>0</v>
      </c>
      <c r="S5" s="7">
        <v>0</v>
      </c>
      <c r="T5" s="7">
        <v>402044235</v>
      </c>
      <c r="U5" s="7">
        <v>0</v>
      </c>
      <c r="V5" s="7">
        <v>152305004</v>
      </c>
      <c r="W5" s="7">
        <v>249739231</v>
      </c>
      <c r="X5" s="7">
        <v>0</v>
      </c>
      <c r="Y5" s="7">
        <v>0</v>
      </c>
      <c r="Z5" s="7">
        <v>0</v>
      </c>
      <c r="AA5" s="7">
        <v>0</v>
      </c>
    </row>
    <row r="6" spans="1:27" ht="67.5">
      <c r="A6" s="4" t="s">
        <v>33</v>
      </c>
      <c r="B6" s="5" t="s">
        <v>34</v>
      </c>
      <c r="C6" s="6" t="s">
        <v>67</v>
      </c>
      <c r="D6" s="4" t="s">
        <v>68</v>
      </c>
      <c r="E6" s="4" t="s">
        <v>69</v>
      </c>
      <c r="F6" s="4" t="s">
        <v>70</v>
      </c>
      <c r="G6" s="4" t="s">
        <v>71</v>
      </c>
      <c r="H6" s="4"/>
      <c r="I6" s="4"/>
      <c r="J6" s="4"/>
      <c r="K6" s="4"/>
      <c r="L6" s="4"/>
      <c r="M6" s="4" t="s">
        <v>51</v>
      </c>
      <c r="N6" s="4" t="s">
        <v>73</v>
      </c>
      <c r="O6" s="4" t="s">
        <v>40</v>
      </c>
      <c r="P6" s="5" t="s">
        <v>72</v>
      </c>
      <c r="Q6" s="7">
        <v>461882761</v>
      </c>
      <c r="R6" s="7">
        <v>0</v>
      </c>
      <c r="S6" s="7">
        <v>0</v>
      </c>
      <c r="T6" s="7">
        <v>461882761</v>
      </c>
      <c r="U6" s="7">
        <v>0</v>
      </c>
      <c r="V6" s="7">
        <v>0</v>
      </c>
      <c r="W6" s="7">
        <v>461882761</v>
      </c>
      <c r="X6" s="7">
        <v>0</v>
      </c>
      <c r="Y6" s="7">
        <v>0</v>
      </c>
      <c r="Z6" s="7">
        <v>0</v>
      </c>
      <c r="AA6" s="7">
        <v>0</v>
      </c>
    </row>
    <row r="7" spans="1:27" ht="45">
      <c r="A7" s="4" t="s">
        <v>33</v>
      </c>
      <c r="B7" s="5" t="s">
        <v>34</v>
      </c>
      <c r="C7" s="6" t="s">
        <v>74</v>
      </c>
      <c r="D7" s="4" t="s">
        <v>68</v>
      </c>
      <c r="E7" s="4" t="s">
        <v>69</v>
      </c>
      <c r="F7" s="4" t="s">
        <v>70</v>
      </c>
      <c r="G7" s="4" t="s">
        <v>75</v>
      </c>
      <c r="H7" s="4"/>
      <c r="I7" s="4"/>
      <c r="J7" s="4"/>
      <c r="K7" s="4"/>
      <c r="L7" s="4"/>
      <c r="M7" s="4" t="s">
        <v>38</v>
      </c>
      <c r="N7" s="4" t="s">
        <v>39</v>
      </c>
      <c r="O7" s="4" t="s">
        <v>40</v>
      </c>
      <c r="P7" s="5" t="s">
        <v>76</v>
      </c>
      <c r="Q7" s="7">
        <v>2296842005</v>
      </c>
      <c r="R7" s="7">
        <v>0</v>
      </c>
      <c r="S7" s="7">
        <v>0</v>
      </c>
      <c r="T7" s="7">
        <v>2296842005</v>
      </c>
      <c r="U7" s="7">
        <v>0</v>
      </c>
      <c r="V7" s="7">
        <v>350801980</v>
      </c>
      <c r="W7" s="7">
        <v>1946040025</v>
      </c>
      <c r="X7" s="7">
        <v>17591356</v>
      </c>
      <c r="Y7" s="7">
        <v>0</v>
      </c>
      <c r="Z7" s="7">
        <v>0</v>
      </c>
      <c r="AA7" s="7">
        <v>0</v>
      </c>
    </row>
    <row r="8" spans="1:27" ht="45">
      <c r="A8" s="4" t="s">
        <v>33</v>
      </c>
      <c r="B8" s="5" t="s">
        <v>34</v>
      </c>
      <c r="C8" s="6" t="s">
        <v>74</v>
      </c>
      <c r="D8" s="4" t="s">
        <v>68</v>
      </c>
      <c r="E8" s="4" t="s">
        <v>69</v>
      </c>
      <c r="F8" s="4" t="s">
        <v>70</v>
      </c>
      <c r="G8" s="4" t="s">
        <v>75</v>
      </c>
      <c r="H8" s="4"/>
      <c r="I8" s="4"/>
      <c r="J8" s="4"/>
      <c r="K8" s="4"/>
      <c r="L8" s="4"/>
      <c r="M8" s="4" t="s">
        <v>51</v>
      </c>
      <c r="N8" s="4" t="s">
        <v>73</v>
      </c>
      <c r="O8" s="4" t="s">
        <v>40</v>
      </c>
      <c r="P8" s="5" t="s">
        <v>76</v>
      </c>
      <c r="Q8" s="7">
        <v>760000000</v>
      </c>
      <c r="R8" s="7">
        <v>0</v>
      </c>
      <c r="S8" s="7">
        <v>0</v>
      </c>
      <c r="T8" s="7">
        <v>760000000</v>
      </c>
      <c r="U8" s="7">
        <v>0</v>
      </c>
      <c r="V8" s="7">
        <v>11751568</v>
      </c>
      <c r="W8" s="7">
        <v>748248432</v>
      </c>
      <c r="X8" s="7">
        <v>0</v>
      </c>
      <c r="Y8" s="7">
        <v>0</v>
      </c>
      <c r="Z8" s="7">
        <v>0</v>
      </c>
      <c r="AA8" s="7">
        <v>0</v>
      </c>
    </row>
    <row r="9" spans="1:27" ht="30" customHeight="1">
      <c r="A9" s="4"/>
      <c r="B9" s="5"/>
      <c r="C9" s="6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5"/>
      <c r="Q9" s="7"/>
      <c r="R9" s="7"/>
      <c r="S9" s="7"/>
      <c r="T9" s="7"/>
      <c r="U9" s="7"/>
      <c r="V9" s="7"/>
      <c r="W9" s="7"/>
      <c r="X9" s="12">
        <f>SUM(X5:X8)</f>
        <v>17591356</v>
      </c>
      <c r="Y9" s="12">
        <f t="shared" ref="Y9:AA9" si="0">SUM(Y5:Y8)</f>
        <v>0</v>
      </c>
      <c r="Z9" s="12">
        <f t="shared" si="0"/>
        <v>0</v>
      </c>
      <c r="AA9" s="12">
        <f t="shared" si="0"/>
        <v>0</v>
      </c>
    </row>
    <row r="10" spans="1:27">
      <c r="A10" s="4" t="s">
        <v>1</v>
      </c>
      <c r="B10" s="8" t="s">
        <v>1</v>
      </c>
      <c r="C10" s="6" t="s">
        <v>1</v>
      </c>
      <c r="D10" s="4" t="s">
        <v>1</v>
      </c>
      <c r="E10" s="4" t="s">
        <v>1</v>
      </c>
      <c r="F10" s="4" t="s">
        <v>1</v>
      </c>
      <c r="G10" s="4" t="s">
        <v>1</v>
      </c>
      <c r="H10" s="4" t="s">
        <v>1</v>
      </c>
      <c r="I10" s="4" t="s">
        <v>1</v>
      </c>
      <c r="J10" s="4" t="s">
        <v>1</v>
      </c>
      <c r="K10" s="4" t="s">
        <v>1</v>
      </c>
      <c r="L10" s="4" t="s">
        <v>1</v>
      </c>
      <c r="M10" s="4" t="s">
        <v>1</v>
      </c>
      <c r="N10" s="4" t="s">
        <v>1</v>
      </c>
      <c r="O10" s="4" t="s">
        <v>1</v>
      </c>
      <c r="P10" s="5" t="s">
        <v>1</v>
      </c>
      <c r="Q10" s="9" t="s">
        <v>1</v>
      </c>
      <c r="R10" s="9" t="s">
        <v>1</v>
      </c>
      <c r="S10" s="9" t="s">
        <v>1</v>
      </c>
      <c r="T10" s="9" t="s">
        <v>1</v>
      </c>
      <c r="U10" s="9" t="s">
        <v>1</v>
      </c>
      <c r="V10" s="9" t="s">
        <v>1</v>
      </c>
      <c r="W10" s="9" t="s">
        <v>1</v>
      </c>
      <c r="X10" s="9"/>
      <c r="Y10" s="9" t="s">
        <v>1</v>
      </c>
      <c r="Z10" s="9" t="s">
        <v>1</v>
      </c>
      <c r="AA10" s="9" t="s">
        <v>1</v>
      </c>
    </row>
    <row r="11" spans="1:27" ht="33.950000000000003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B627C-F91D-4675-843F-49460B3E9CCE}">
  <dimension ref="A1:AA9"/>
  <sheetViews>
    <sheetView topLeftCell="N1" workbookViewId="0">
      <selection activeCell="AA9" sqref="AA9"/>
    </sheetView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3" width="18.85546875" hidden="1" customWidth="1"/>
    <col min="24" max="25" width="18.85546875" customWidth="1"/>
    <col min="26" max="26" width="18.85546875" hidden="1" customWidth="1"/>
    <col min="27" max="27" width="18.85546875" customWidth="1"/>
    <col min="28" max="28" width="0" hidden="1" customWidth="1"/>
    <col min="29" max="29" width="6.42578125" customWidth="1"/>
  </cols>
  <sheetData>
    <row r="1" spans="1:27">
      <c r="A1" s="2" t="s">
        <v>0</v>
      </c>
      <c r="B1" s="2">
        <v>2023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>
      <c r="A2" s="2" t="s">
        <v>2</v>
      </c>
      <c r="B2" s="2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>
      <c r="A3" s="2" t="s">
        <v>4</v>
      </c>
      <c r="B3" s="2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2" t="s">
        <v>32</v>
      </c>
    </row>
    <row r="5" spans="1:27" ht="4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/>
      <c r="I5" s="4"/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41</v>
      </c>
      <c r="Q5" s="7">
        <v>1236364717</v>
      </c>
      <c r="R5" s="7">
        <v>0</v>
      </c>
      <c r="S5" s="7">
        <v>0</v>
      </c>
      <c r="T5" s="7">
        <v>1236364717</v>
      </c>
      <c r="U5" s="7">
        <v>0</v>
      </c>
      <c r="V5" s="7">
        <v>84227198</v>
      </c>
      <c r="W5" s="7">
        <v>1152137519</v>
      </c>
      <c r="X5" s="7">
        <v>84227198</v>
      </c>
      <c r="Y5" s="7">
        <v>82588440</v>
      </c>
      <c r="Z5" s="7">
        <v>82588440</v>
      </c>
      <c r="AA5" s="7">
        <v>82588440</v>
      </c>
    </row>
    <row r="6" spans="1:27" ht="45">
      <c r="A6" s="4" t="s">
        <v>33</v>
      </c>
      <c r="B6" s="5" t="s">
        <v>34</v>
      </c>
      <c r="C6" s="6" t="s">
        <v>42</v>
      </c>
      <c r="D6" s="4" t="s">
        <v>36</v>
      </c>
      <c r="E6" s="4" t="s">
        <v>37</v>
      </c>
      <c r="F6" s="4" t="s">
        <v>37</v>
      </c>
      <c r="G6" s="4" t="s">
        <v>43</v>
      </c>
      <c r="H6" s="4"/>
      <c r="I6" s="4"/>
      <c r="J6" s="4"/>
      <c r="K6" s="4"/>
      <c r="L6" s="4"/>
      <c r="M6" s="4" t="s">
        <v>38</v>
      </c>
      <c r="N6" s="4" t="s">
        <v>39</v>
      </c>
      <c r="O6" s="4" t="s">
        <v>40</v>
      </c>
      <c r="P6" s="5" t="s">
        <v>44</v>
      </c>
      <c r="Q6" s="7">
        <v>363403973</v>
      </c>
      <c r="R6" s="7">
        <v>0</v>
      </c>
      <c r="S6" s="7">
        <v>0</v>
      </c>
      <c r="T6" s="7">
        <v>363403973</v>
      </c>
      <c r="U6" s="7">
        <v>0</v>
      </c>
      <c r="V6" s="7">
        <v>31922047</v>
      </c>
      <c r="W6" s="7">
        <v>331481926</v>
      </c>
      <c r="X6" s="7">
        <v>31922047</v>
      </c>
      <c r="Y6" s="7">
        <v>31922047</v>
      </c>
      <c r="Z6" s="7">
        <v>31922047</v>
      </c>
      <c r="AA6" s="7">
        <v>31922047</v>
      </c>
    </row>
    <row r="7" spans="1:27" ht="45">
      <c r="A7" s="4" t="s">
        <v>33</v>
      </c>
      <c r="B7" s="5" t="s">
        <v>34</v>
      </c>
      <c r="C7" s="6" t="s">
        <v>45</v>
      </c>
      <c r="D7" s="4" t="s">
        <v>36</v>
      </c>
      <c r="E7" s="4" t="s">
        <v>37</v>
      </c>
      <c r="F7" s="4" t="s">
        <v>37</v>
      </c>
      <c r="G7" s="4" t="s">
        <v>46</v>
      </c>
      <c r="H7" s="4"/>
      <c r="I7" s="4"/>
      <c r="J7" s="4"/>
      <c r="K7" s="4"/>
      <c r="L7" s="4"/>
      <c r="M7" s="4" t="s">
        <v>38</v>
      </c>
      <c r="N7" s="4" t="s">
        <v>39</v>
      </c>
      <c r="O7" s="4" t="s">
        <v>40</v>
      </c>
      <c r="P7" s="5" t="s">
        <v>47</v>
      </c>
      <c r="Q7" s="7">
        <v>124102024</v>
      </c>
      <c r="R7" s="7">
        <v>0</v>
      </c>
      <c r="S7" s="7">
        <v>0</v>
      </c>
      <c r="T7" s="7">
        <v>124102024</v>
      </c>
      <c r="U7" s="7">
        <v>0</v>
      </c>
      <c r="V7" s="7">
        <v>5617978</v>
      </c>
      <c r="W7" s="7">
        <v>118484046</v>
      </c>
      <c r="X7" s="7">
        <v>5617978</v>
      </c>
      <c r="Y7" s="7">
        <v>5617978</v>
      </c>
      <c r="Z7" s="7">
        <v>5617978</v>
      </c>
      <c r="AA7" s="7">
        <v>5617978</v>
      </c>
    </row>
    <row r="8" spans="1:27" ht="45">
      <c r="A8" s="4" t="s">
        <v>33</v>
      </c>
      <c r="B8" s="5" t="s">
        <v>34</v>
      </c>
      <c r="C8" s="6" t="s">
        <v>48</v>
      </c>
      <c r="D8" s="4" t="s">
        <v>36</v>
      </c>
      <c r="E8" s="4" t="s">
        <v>37</v>
      </c>
      <c r="F8" s="4" t="s">
        <v>43</v>
      </c>
      <c r="G8" s="4" t="s">
        <v>37</v>
      </c>
      <c r="H8" s="4"/>
      <c r="I8" s="4"/>
      <c r="J8" s="4"/>
      <c r="K8" s="4"/>
      <c r="L8" s="4"/>
      <c r="M8" s="4" t="s">
        <v>38</v>
      </c>
      <c r="N8" s="4" t="s">
        <v>39</v>
      </c>
      <c r="O8" s="4" t="s">
        <v>40</v>
      </c>
      <c r="P8" s="5" t="s">
        <v>41</v>
      </c>
      <c r="Q8" s="7">
        <v>680832917</v>
      </c>
      <c r="R8" s="7">
        <v>0</v>
      </c>
      <c r="S8" s="7">
        <v>0</v>
      </c>
      <c r="T8" s="7">
        <v>680832917</v>
      </c>
      <c r="U8" s="7">
        <v>0</v>
      </c>
      <c r="V8" s="7">
        <v>0</v>
      </c>
      <c r="W8" s="7">
        <v>680832917</v>
      </c>
      <c r="X8" s="7">
        <v>0</v>
      </c>
      <c r="Y8" s="7">
        <v>0</v>
      </c>
      <c r="Z8" s="7">
        <v>0</v>
      </c>
      <c r="AA8" s="7">
        <v>0</v>
      </c>
    </row>
    <row r="9" spans="1:27" ht="33.950000000000003" customHeight="1">
      <c r="X9" s="10">
        <f>SUM(X5:X8)</f>
        <v>121767223</v>
      </c>
      <c r="Y9" s="10">
        <f t="shared" ref="Y9:AA9" si="0">SUM(Y5:Y8)</f>
        <v>120128465</v>
      </c>
      <c r="Z9" s="10">
        <f t="shared" si="0"/>
        <v>120128465</v>
      </c>
      <c r="AA9" s="10">
        <f t="shared" si="0"/>
        <v>120128465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7A123-FF57-4F44-B1EF-985E0DAA2B78}">
  <dimension ref="A1:T7"/>
  <sheetViews>
    <sheetView topLeftCell="O1" workbookViewId="0">
      <selection activeCell="T7" sqref="T7"/>
    </sheetView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8" width="18.85546875" customWidth="1"/>
    <col min="19" max="19" width="18.85546875" hidden="1" customWidth="1"/>
    <col min="20" max="20" width="18.85546875" customWidth="1"/>
    <col min="21" max="21" width="0" hidden="1" customWidth="1"/>
    <col min="22" max="22" width="6.42578125" customWidth="1"/>
  </cols>
  <sheetData>
    <row r="1" spans="1:20">
      <c r="A1" s="2" t="s">
        <v>0</v>
      </c>
      <c r="B1" s="2">
        <v>2023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</row>
    <row r="2" spans="1:20">
      <c r="A2" s="2" t="s">
        <v>2</v>
      </c>
      <c r="B2" s="2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</row>
    <row r="3" spans="1:20">
      <c r="A3" s="2" t="s">
        <v>4</v>
      </c>
      <c r="B3" s="2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</row>
    <row r="4" spans="1:20" ht="24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29</v>
      </c>
      <c r="R4" s="2" t="s">
        <v>30</v>
      </c>
      <c r="S4" s="2" t="s">
        <v>31</v>
      </c>
      <c r="T4" s="2" t="s">
        <v>32</v>
      </c>
    </row>
    <row r="5" spans="1:20" ht="45">
      <c r="A5" s="4" t="s">
        <v>33</v>
      </c>
      <c r="B5" s="5" t="s">
        <v>34</v>
      </c>
      <c r="C5" s="6" t="s">
        <v>49</v>
      </c>
      <c r="D5" s="4" t="s">
        <v>36</v>
      </c>
      <c r="E5" s="4" t="s">
        <v>43</v>
      </c>
      <c r="F5" s="4"/>
      <c r="G5" s="4"/>
      <c r="H5" s="4"/>
      <c r="I5" s="4"/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50</v>
      </c>
      <c r="Q5" s="7">
        <v>116590078</v>
      </c>
      <c r="R5" s="7">
        <v>5128506</v>
      </c>
      <c r="S5" s="7">
        <v>5128506</v>
      </c>
      <c r="T5" s="7">
        <v>5128506</v>
      </c>
    </row>
    <row r="6" spans="1:20" ht="45">
      <c r="A6" s="4" t="s">
        <v>33</v>
      </c>
      <c r="B6" s="5" t="s">
        <v>34</v>
      </c>
      <c r="C6" s="6" t="s">
        <v>49</v>
      </c>
      <c r="D6" s="4" t="s">
        <v>36</v>
      </c>
      <c r="E6" s="4" t="s">
        <v>43</v>
      </c>
      <c r="F6" s="4"/>
      <c r="G6" s="4"/>
      <c r="H6" s="4"/>
      <c r="I6" s="4"/>
      <c r="J6" s="4"/>
      <c r="K6" s="4"/>
      <c r="L6" s="4"/>
      <c r="M6" s="4" t="s">
        <v>51</v>
      </c>
      <c r="N6" s="4" t="s">
        <v>52</v>
      </c>
      <c r="O6" s="4" t="s">
        <v>40</v>
      </c>
      <c r="P6" s="5" t="s">
        <v>50</v>
      </c>
      <c r="Q6" s="7">
        <v>0</v>
      </c>
      <c r="R6" s="7">
        <v>0</v>
      </c>
      <c r="S6" s="7">
        <v>0</v>
      </c>
      <c r="T6" s="7">
        <v>0</v>
      </c>
    </row>
    <row r="7" spans="1:20" ht="33.950000000000003" customHeight="1">
      <c r="Q7" s="10">
        <f>SUM(Q5:Q6)</f>
        <v>116590078</v>
      </c>
      <c r="R7" s="10">
        <f t="shared" ref="R7:T7" si="0">SUM(R5:R6)</f>
        <v>5128506</v>
      </c>
      <c r="S7" s="10">
        <f t="shared" si="0"/>
        <v>5128506</v>
      </c>
      <c r="T7" s="10">
        <f t="shared" si="0"/>
        <v>5128506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80AAA-1DCB-4530-AF09-D8291F12EBDF}">
  <dimension ref="A1:AA9"/>
  <sheetViews>
    <sheetView topLeftCell="N1" workbookViewId="0">
      <selection activeCell="AA12" sqref="AA12"/>
    </sheetView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3" width="18.85546875" hidden="1" customWidth="1"/>
    <col min="24" max="27" width="18.85546875" customWidth="1"/>
    <col min="28" max="28" width="0" hidden="1" customWidth="1"/>
    <col min="29" max="29" width="6.42578125" customWidth="1"/>
  </cols>
  <sheetData>
    <row r="1" spans="1:27">
      <c r="A1" s="2" t="s">
        <v>0</v>
      </c>
      <c r="B1" s="2">
        <v>2023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>
      <c r="A2" s="2" t="s">
        <v>2</v>
      </c>
      <c r="B2" s="2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>
      <c r="A3" s="2" t="s">
        <v>4</v>
      </c>
      <c r="B3" s="2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2" t="s">
        <v>32</v>
      </c>
    </row>
    <row r="5" spans="1:27" ht="45">
      <c r="A5" s="4" t="s">
        <v>33</v>
      </c>
      <c r="B5" s="5" t="s">
        <v>34</v>
      </c>
      <c r="C5" s="6" t="s">
        <v>53</v>
      </c>
      <c r="D5" s="4" t="s">
        <v>36</v>
      </c>
      <c r="E5" s="4" t="s">
        <v>46</v>
      </c>
      <c r="F5" s="4" t="s">
        <v>46</v>
      </c>
      <c r="G5" s="4" t="s">
        <v>37</v>
      </c>
      <c r="H5" s="4" t="s">
        <v>54</v>
      </c>
      <c r="I5" s="4"/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55</v>
      </c>
      <c r="Q5" s="7">
        <v>2053067118</v>
      </c>
      <c r="R5" s="7">
        <v>0</v>
      </c>
      <c r="S5" s="7">
        <v>0</v>
      </c>
      <c r="T5" s="7">
        <v>2053067118</v>
      </c>
      <c r="U5" s="7">
        <v>2053067118</v>
      </c>
      <c r="V5" s="7">
        <v>0</v>
      </c>
      <c r="W5" s="7">
        <v>0</v>
      </c>
      <c r="X5" s="7">
        <v>0</v>
      </c>
      <c r="Y5" s="7">
        <v>0</v>
      </c>
      <c r="Z5" s="7">
        <v>0</v>
      </c>
      <c r="AA5" s="7">
        <v>0</v>
      </c>
    </row>
    <row r="6" spans="1:27" ht="45">
      <c r="A6" s="4" t="s">
        <v>33</v>
      </c>
      <c r="B6" s="5" t="s">
        <v>34</v>
      </c>
      <c r="C6" s="6" t="s">
        <v>53</v>
      </c>
      <c r="D6" s="4" t="s">
        <v>36</v>
      </c>
      <c r="E6" s="4" t="s">
        <v>46</v>
      </c>
      <c r="F6" s="4" t="s">
        <v>46</v>
      </c>
      <c r="G6" s="4" t="s">
        <v>37</v>
      </c>
      <c r="H6" s="4" t="s">
        <v>54</v>
      </c>
      <c r="I6" s="4"/>
      <c r="J6" s="4"/>
      <c r="K6" s="4"/>
      <c r="L6" s="4"/>
      <c r="M6" s="4" t="s">
        <v>51</v>
      </c>
      <c r="N6" s="4" t="s">
        <v>52</v>
      </c>
      <c r="O6" s="4" t="s">
        <v>40</v>
      </c>
      <c r="P6" s="5" t="s">
        <v>55</v>
      </c>
      <c r="Q6" s="7">
        <v>225811031</v>
      </c>
      <c r="R6" s="7">
        <v>0</v>
      </c>
      <c r="S6" s="7">
        <v>0</v>
      </c>
      <c r="T6" s="7">
        <v>225811031</v>
      </c>
      <c r="U6" s="7">
        <v>225811031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</row>
    <row r="7" spans="1:27" ht="45">
      <c r="A7" s="4" t="s">
        <v>33</v>
      </c>
      <c r="B7" s="5" t="s">
        <v>34</v>
      </c>
      <c r="C7" s="6" t="s">
        <v>56</v>
      </c>
      <c r="D7" s="4" t="s">
        <v>36</v>
      </c>
      <c r="E7" s="4" t="s">
        <v>46</v>
      </c>
      <c r="F7" s="4" t="s">
        <v>46</v>
      </c>
      <c r="G7" s="4" t="s">
        <v>57</v>
      </c>
      <c r="H7" s="4" t="s">
        <v>58</v>
      </c>
      <c r="I7" s="4"/>
      <c r="J7" s="4"/>
      <c r="K7" s="4"/>
      <c r="L7" s="4"/>
      <c r="M7" s="4" t="s">
        <v>51</v>
      </c>
      <c r="N7" s="4" t="s">
        <v>52</v>
      </c>
      <c r="O7" s="4" t="s">
        <v>40</v>
      </c>
      <c r="P7" s="5" t="s">
        <v>59</v>
      </c>
      <c r="Q7" s="7">
        <v>119201876</v>
      </c>
      <c r="R7" s="7">
        <v>0</v>
      </c>
      <c r="S7" s="7">
        <v>0</v>
      </c>
      <c r="T7" s="7">
        <v>119201876</v>
      </c>
      <c r="U7" s="7">
        <v>0</v>
      </c>
      <c r="V7" s="7">
        <v>0</v>
      </c>
      <c r="W7" s="7">
        <v>119201876</v>
      </c>
      <c r="X7" s="7">
        <v>0</v>
      </c>
      <c r="Y7" s="7">
        <v>0</v>
      </c>
      <c r="Z7" s="7">
        <v>0</v>
      </c>
      <c r="AA7" s="7">
        <v>0</v>
      </c>
    </row>
    <row r="8" spans="1:27" ht="45">
      <c r="A8" s="4" t="s">
        <v>33</v>
      </c>
      <c r="B8" s="5" t="s">
        <v>34</v>
      </c>
      <c r="C8" s="6" t="s">
        <v>60</v>
      </c>
      <c r="D8" s="4" t="s">
        <v>36</v>
      </c>
      <c r="E8" s="4" t="s">
        <v>46</v>
      </c>
      <c r="F8" s="4" t="s">
        <v>39</v>
      </c>
      <c r="G8" s="4"/>
      <c r="H8" s="4"/>
      <c r="I8" s="4"/>
      <c r="J8" s="4"/>
      <c r="K8" s="4"/>
      <c r="L8" s="4"/>
      <c r="M8" s="4" t="s">
        <v>51</v>
      </c>
      <c r="N8" s="4" t="s">
        <v>52</v>
      </c>
      <c r="O8" s="4" t="s">
        <v>40</v>
      </c>
      <c r="P8" s="5" t="s">
        <v>61</v>
      </c>
      <c r="Q8" s="7">
        <v>10000000</v>
      </c>
      <c r="R8" s="7">
        <v>0</v>
      </c>
      <c r="S8" s="7">
        <v>0</v>
      </c>
      <c r="T8" s="7">
        <v>10000000</v>
      </c>
      <c r="U8" s="7">
        <v>0</v>
      </c>
      <c r="V8" s="7">
        <v>0</v>
      </c>
      <c r="W8" s="7">
        <v>10000000</v>
      </c>
      <c r="X8" s="7">
        <v>0</v>
      </c>
      <c r="Y8" s="7">
        <v>0</v>
      </c>
      <c r="Z8" s="7">
        <v>0</v>
      </c>
      <c r="AA8" s="7">
        <v>0</v>
      </c>
    </row>
    <row r="9" spans="1:27" ht="45">
      <c r="A9" s="4" t="s">
        <v>33</v>
      </c>
      <c r="B9" s="5" t="s">
        <v>34</v>
      </c>
      <c r="C9" s="6" t="s">
        <v>62</v>
      </c>
      <c r="D9" s="4" t="s">
        <v>36</v>
      </c>
      <c r="E9" s="4" t="s">
        <v>63</v>
      </c>
      <c r="F9" s="4" t="s">
        <v>57</v>
      </c>
      <c r="G9" s="4" t="s">
        <v>37</v>
      </c>
      <c r="H9" s="4"/>
      <c r="I9" s="4"/>
      <c r="J9" s="4"/>
      <c r="K9" s="4"/>
      <c r="L9" s="4"/>
      <c r="M9" s="4" t="s">
        <v>38</v>
      </c>
      <c r="N9" s="4" t="s">
        <v>64</v>
      </c>
      <c r="O9" s="4" t="s">
        <v>65</v>
      </c>
      <c r="P9" s="5" t="s">
        <v>66</v>
      </c>
      <c r="Q9" s="7">
        <v>18000000</v>
      </c>
      <c r="R9" s="7">
        <v>0</v>
      </c>
      <c r="S9" s="7">
        <v>0</v>
      </c>
      <c r="T9" s="7">
        <v>18000000</v>
      </c>
      <c r="U9" s="7">
        <v>0</v>
      </c>
      <c r="V9" s="7">
        <v>0</v>
      </c>
      <c r="W9" s="7">
        <v>18000000</v>
      </c>
      <c r="X9" s="7">
        <v>0</v>
      </c>
      <c r="Y9" s="7">
        <v>0</v>
      </c>
      <c r="Z9" s="7">
        <v>0</v>
      </c>
      <c r="AA9" s="7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5C652-E985-4193-B18A-E18D42956471}">
  <sheetPr filterMode="1"/>
  <dimension ref="A1:AA22"/>
  <sheetViews>
    <sheetView topLeftCell="C1" workbookViewId="0">
      <selection activeCell="AE16" sqref="AE16"/>
    </sheetView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4" width="18.85546875" hidden="1" customWidth="1"/>
    <col min="25" max="25" width="18.85546875" customWidth="1"/>
    <col min="26" max="27" width="18.85546875" hidden="1" customWidth="1"/>
    <col min="28" max="28" width="0" hidden="1" customWidth="1"/>
    <col min="29" max="29" width="6.42578125" customWidth="1"/>
  </cols>
  <sheetData>
    <row r="1" spans="1:27">
      <c r="A1" s="2" t="s">
        <v>0</v>
      </c>
      <c r="B1" s="2">
        <v>2023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>
      <c r="A2" s="2" t="s">
        <v>2</v>
      </c>
      <c r="B2" s="2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>
      <c r="A3" s="2" t="s">
        <v>4</v>
      </c>
      <c r="B3" s="2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2" t="s">
        <v>32</v>
      </c>
    </row>
    <row r="5" spans="1:27" ht="4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/>
      <c r="I5" s="4"/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41</v>
      </c>
      <c r="Q5" s="7">
        <v>1236364717</v>
      </c>
      <c r="R5" s="7">
        <v>0</v>
      </c>
      <c r="S5" s="7">
        <v>0</v>
      </c>
      <c r="T5" s="7">
        <v>1236364717</v>
      </c>
      <c r="U5" s="7">
        <v>0</v>
      </c>
      <c r="V5" s="7">
        <v>84227198</v>
      </c>
      <c r="W5" s="7">
        <v>1152137519</v>
      </c>
      <c r="X5" s="7">
        <v>84227198</v>
      </c>
      <c r="Y5" s="7">
        <v>82588440</v>
      </c>
      <c r="Z5" s="7">
        <v>82588440</v>
      </c>
      <c r="AA5" s="7">
        <v>82588440</v>
      </c>
    </row>
    <row r="6" spans="1:27" ht="45">
      <c r="A6" s="4" t="s">
        <v>33</v>
      </c>
      <c r="B6" s="5" t="s">
        <v>34</v>
      </c>
      <c r="C6" s="6" t="s">
        <v>42</v>
      </c>
      <c r="D6" s="4" t="s">
        <v>36</v>
      </c>
      <c r="E6" s="4" t="s">
        <v>37</v>
      </c>
      <c r="F6" s="4" t="s">
        <v>37</v>
      </c>
      <c r="G6" s="4" t="s">
        <v>43</v>
      </c>
      <c r="H6" s="4"/>
      <c r="I6" s="4"/>
      <c r="J6" s="4"/>
      <c r="K6" s="4"/>
      <c r="L6" s="4"/>
      <c r="M6" s="4" t="s">
        <v>38</v>
      </c>
      <c r="N6" s="4" t="s">
        <v>39</v>
      </c>
      <c r="O6" s="4" t="s">
        <v>40</v>
      </c>
      <c r="P6" s="5" t="s">
        <v>44</v>
      </c>
      <c r="Q6" s="7">
        <v>363403973</v>
      </c>
      <c r="R6" s="7">
        <v>0</v>
      </c>
      <c r="S6" s="7">
        <v>0</v>
      </c>
      <c r="T6" s="7">
        <v>363403973</v>
      </c>
      <c r="U6" s="7">
        <v>0</v>
      </c>
      <c r="V6" s="7">
        <v>31922047</v>
      </c>
      <c r="W6" s="7">
        <v>331481926</v>
      </c>
      <c r="X6" s="7">
        <v>31922047</v>
      </c>
      <c r="Y6" s="7">
        <v>31922047</v>
      </c>
      <c r="Z6" s="7">
        <v>31922047</v>
      </c>
      <c r="AA6" s="7">
        <v>31922047</v>
      </c>
    </row>
    <row r="7" spans="1:27" ht="45">
      <c r="A7" s="4" t="s">
        <v>33</v>
      </c>
      <c r="B7" s="5" t="s">
        <v>34</v>
      </c>
      <c r="C7" s="6" t="s">
        <v>45</v>
      </c>
      <c r="D7" s="4" t="s">
        <v>36</v>
      </c>
      <c r="E7" s="4" t="s">
        <v>37</v>
      </c>
      <c r="F7" s="4" t="s">
        <v>37</v>
      </c>
      <c r="G7" s="4" t="s">
        <v>46</v>
      </c>
      <c r="H7" s="4"/>
      <c r="I7" s="4"/>
      <c r="J7" s="4"/>
      <c r="K7" s="4"/>
      <c r="L7" s="4"/>
      <c r="M7" s="4" t="s">
        <v>38</v>
      </c>
      <c r="N7" s="4" t="s">
        <v>39</v>
      </c>
      <c r="O7" s="4" t="s">
        <v>40</v>
      </c>
      <c r="P7" s="5" t="s">
        <v>47</v>
      </c>
      <c r="Q7" s="7">
        <v>124102024</v>
      </c>
      <c r="R7" s="7">
        <v>0</v>
      </c>
      <c r="S7" s="7">
        <v>0</v>
      </c>
      <c r="T7" s="7">
        <v>124102024</v>
      </c>
      <c r="U7" s="7">
        <v>0</v>
      </c>
      <c r="V7" s="7">
        <v>5617978</v>
      </c>
      <c r="W7" s="7">
        <v>118484046</v>
      </c>
      <c r="X7" s="7">
        <v>5617978</v>
      </c>
      <c r="Y7" s="7">
        <v>5617978</v>
      </c>
      <c r="Z7" s="7">
        <v>5617978</v>
      </c>
      <c r="AA7" s="7">
        <v>5617978</v>
      </c>
    </row>
    <row r="8" spans="1:27" ht="45">
      <c r="A8" s="4" t="s">
        <v>33</v>
      </c>
      <c r="B8" s="5" t="s">
        <v>34</v>
      </c>
      <c r="C8" s="6" t="s">
        <v>48</v>
      </c>
      <c r="D8" s="4" t="s">
        <v>36</v>
      </c>
      <c r="E8" s="4" t="s">
        <v>37</v>
      </c>
      <c r="F8" s="4" t="s">
        <v>43</v>
      </c>
      <c r="G8" s="4" t="s">
        <v>37</v>
      </c>
      <c r="H8" s="4"/>
      <c r="I8" s="4"/>
      <c r="J8" s="4"/>
      <c r="K8" s="4"/>
      <c r="L8" s="4"/>
      <c r="M8" s="4" t="s">
        <v>38</v>
      </c>
      <c r="N8" s="4" t="s">
        <v>39</v>
      </c>
      <c r="O8" s="4" t="s">
        <v>40</v>
      </c>
      <c r="P8" s="5" t="s">
        <v>41</v>
      </c>
      <c r="Q8" s="7">
        <v>680832917</v>
      </c>
      <c r="R8" s="7">
        <v>0</v>
      </c>
      <c r="S8" s="7">
        <v>0</v>
      </c>
      <c r="T8" s="7">
        <v>680832917</v>
      </c>
      <c r="U8" s="7">
        <v>0</v>
      </c>
      <c r="V8" s="7">
        <v>0</v>
      </c>
      <c r="W8" s="7">
        <v>680832917</v>
      </c>
      <c r="X8" s="7">
        <v>0</v>
      </c>
      <c r="Y8" s="7">
        <v>0</v>
      </c>
      <c r="Z8" s="7">
        <v>0</v>
      </c>
      <c r="AA8" s="7">
        <v>0</v>
      </c>
    </row>
    <row r="9" spans="1:27" ht="45">
      <c r="A9" s="4" t="s">
        <v>33</v>
      </c>
      <c r="B9" s="5" t="s">
        <v>34</v>
      </c>
      <c r="C9" s="6" t="s">
        <v>49</v>
      </c>
      <c r="D9" s="4" t="s">
        <v>36</v>
      </c>
      <c r="E9" s="4" t="s">
        <v>43</v>
      </c>
      <c r="F9" s="4"/>
      <c r="G9" s="4"/>
      <c r="H9" s="4"/>
      <c r="I9" s="4"/>
      <c r="J9" s="4"/>
      <c r="K9" s="4"/>
      <c r="L9" s="4"/>
      <c r="M9" s="4" t="s">
        <v>38</v>
      </c>
      <c r="N9" s="4" t="s">
        <v>39</v>
      </c>
      <c r="O9" s="4" t="s">
        <v>40</v>
      </c>
      <c r="P9" s="5" t="s">
        <v>50</v>
      </c>
      <c r="Q9" s="7">
        <v>813584640</v>
      </c>
      <c r="R9" s="7">
        <v>0</v>
      </c>
      <c r="S9" s="7">
        <v>0</v>
      </c>
      <c r="T9" s="7">
        <v>813584640</v>
      </c>
      <c r="U9" s="7">
        <v>0</v>
      </c>
      <c r="V9" s="7">
        <v>444999296</v>
      </c>
      <c r="W9" s="7">
        <v>368585344</v>
      </c>
      <c r="X9" s="7">
        <v>116590078</v>
      </c>
      <c r="Y9" s="7">
        <v>5128506</v>
      </c>
      <c r="Z9" s="7">
        <v>5128506</v>
      </c>
      <c r="AA9" s="7">
        <v>5128506</v>
      </c>
    </row>
    <row r="10" spans="1:27" ht="45" hidden="1">
      <c r="A10" s="4" t="s">
        <v>33</v>
      </c>
      <c r="B10" s="5" t="s">
        <v>34</v>
      </c>
      <c r="C10" s="6" t="s">
        <v>49</v>
      </c>
      <c r="D10" s="4" t="s">
        <v>36</v>
      </c>
      <c r="E10" s="4" t="s">
        <v>43</v>
      </c>
      <c r="F10" s="4"/>
      <c r="G10" s="4"/>
      <c r="H10" s="4"/>
      <c r="I10" s="4"/>
      <c r="J10" s="4"/>
      <c r="K10" s="4"/>
      <c r="L10" s="4"/>
      <c r="M10" s="4" t="s">
        <v>51</v>
      </c>
      <c r="N10" s="4" t="s">
        <v>52</v>
      </c>
      <c r="O10" s="4" t="s">
        <v>40</v>
      </c>
      <c r="P10" s="5" t="s">
        <v>50</v>
      </c>
      <c r="Q10" s="7">
        <v>345688969</v>
      </c>
      <c r="R10" s="7">
        <v>0</v>
      </c>
      <c r="S10" s="7">
        <v>0</v>
      </c>
      <c r="T10" s="7">
        <v>345688969</v>
      </c>
      <c r="U10" s="7">
        <v>0</v>
      </c>
      <c r="V10" s="7">
        <v>8753646</v>
      </c>
      <c r="W10" s="7">
        <v>336935323</v>
      </c>
      <c r="X10" s="7">
        <v>0</v>
      </c>
      <c r="Y10" s="7">
        <v>0</v>
      </c>
      <c r="Z10" s="7">
        <v>0</v>
      </c>
      <c r="AA10" s="7">
        <v>0</v>
      </c>
    </row>
    <row r="11" spans="1:27" ht="45">
      <c r="A11" s="4" t="s">
        <v>33</v>
      </c>
      <c r="B11" s="5" t="s">
        <v>34</v>
      </c>
      <c r="C11" s="6" t="s">
        <v>53</v>
      </c>
      <c r="D11" s="4" t="s">
        <v>36</v>
      </c>
      <c r="E11" s="4" t="s">
        <v>46</v>
      </c>
      <c r="F11" s="4" t="s">
        <v>46</v>
      </c>
      <c r="G11" s="4" t="s">
        <v>37</v>
      </c>
      <c r="H11" s="4" t="s">
        <v>54</v>
      </c>
      <c r="I11" s="4"/>
      <c r="J11" s="4"/>
      <c r="K11" s="4"/>
      <c r="L11" s="4"/>
      <c r="M11" s="4" t="s">
        <v>38</v>
      </c>
      <c r="N11" s="4" t="s">
        <v>39</v>
      </c>
      <c r="O11" s="4" t="s">
        <v>40</v>
      </c>
      <c r="P11" s="5" t="s">
        <v>55</v>
      </c>
      <c r="Q11" s="7">
        <v>2053067118</v>
      </c>
      <c r="R11" s="7">
        <v>0</v>
      </c>
      <c r="S11" s="7">
        <v>0</v>
      </c>
      <c r="T11" s="7">
        <v>2053067118</v>
      </c>
      <c r="U11" s="7">
        <v>2053067118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</row>
    <row r="12" spans="1:27" ht="45" hidden="1">
      <c r="A12" s="4" t="s">
        <v>33</v>
      </c>
      <c r="B12" s="5" t="s">
        <v>34</v>
      </c>
      <c r="C12" s="6" t="s">
        <v>53</v>
      </c>
      <c r="D12" s="4" t="s">
        <v>36</v>
      </c>
      <c r="E12" s="4" t="s">
        <v>46</v>
      </c>
      <c r="F12" s="4" t="s">
        <v>46</v>
      </c>
      <c r="G12" s="4" t="s">
        <v>37</v>
      </c>
      <c r="H12" s="4" t="s">
        <v>54</v>
      </c>
      <c r="I12" s="4"/>
      <c r="J12" s="4"/>
      <c r="K12" s="4"/>
      <c r="L12" s="4"/>
      <c r="M12" s="4" t="s">
        <v>51</v>
      </c>
      <c r="N12" s="4" t="s">
        <v>52</v>
      </c>
      <c r="O12" s="4" t="s">
        <v>40</v>
      </c>
      <c r="P12" s="5" t="s">
        <v>55</v>
      </c>
      <c r="Q12" s="7">
        <v>225811031</v>
      </c>
      <c r="R12" s="7">
        <v>0</v>
      </c>
      <c r="S12" s="7">
        <v>0</v>
      </c>
      <c r="T12" s="7">
        <v>225811031</v>
      </c>
      <c r="U12" s="7">
        <v>225811031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</row>
    <row r="13" spans="1:27" ht="45" hidden="1">
      <c r="A13" s="4" t="s">
        <v>33</v>
      </c>
      <c r="B13" s="5" t="s">
        <v>34</v>
      </c>
      <c r="C13" s="6" t="s">
        <v>56</v>
      </c>
      <c r="D13" s="4" t="s">
        <v>36</v>
      </c>
      <c r="E13" s="4" t="s">
        <v>46</v>
      </c>
      <c r="F13" s="4" t="s">
        <v>46</v>
      </c>
      <c r="G13" s="4" t="s">
        <v>57</v>
      </c>
      <c r="H13" s="4" t="s">
        <v>58</v>
      </c>
      <c r="I13" s="4"/>
      <c r="J13" s="4"/>
      <c r="K13" s="4"/>
      <c r="L13" s="4"/>
      <c r="M13" s="4" t="s">
        <v>51</v>
      </c>
      <c r="N13" s="4" t="s">
        <v>52</v>
      </c>
      <c r="O13" s="4" t="s">
        <v>40</v>
      </c>
      <c r="P13" s="5" t="s">
        <v>59</v>
      </c>
      <c r="Q13" s="7">
        <v>119201876</v>
      </c>
      <c r="R13" s="7">
        <v>0</v>
      </c>
      <c r="S13" s="7">
        <v>0</v>
      </c>
      <c r="T13" s="7">
        <v>119201876</v>
      </c>
      <c r="U13" s="7">
        <v>0</v>
      </c>
      <c r="V13" s="7">
        <v>0</v>
      </c>
      <c r="W13" s="7">
        <v>119201876</v>
      </c>
      <c r="X13" s="7">
        <v>0</v>
      </c>
      <c r="Y13" s="7">
        <v>0</v>
      </c>
      <c r="Z13" s="7">
        <v>0</v>
      </c>
      <c r="AA13" s="7">
        <v>0</v>
      </c>
    </row>
    <row r="14" spans="1:27" ht="45" hidden="1">
      <c r="A14" s="4" t="s">
        <v>33</v>
      </c>
      <c r="B14" s="5" t="s">
        <v>34</v>
      </c>
      <c r="C14" s="6" t="s">
        <v>60</v>
      </c>
      <c r="D14" s="4" t="s">
        <v>36</v>
      </c>
      <c r="E14" s="4" t="s">
        <v>46</v>
      </c>
      <c r="F14" s="4" t="s">
        <v>39</v>
      </c>
      <c r="G14" s="4"/>
      <c r="H14" s="4"/>
      <c r="I14" s="4"/>
      <c r="J14" s="4"/>
      <c r="K14" s="4"/>
      <c r="L14" s="4"/>
      <c r="M14" s="4" t="s">
        <v>51</v>
      </c>
      <c r="N14" s="4" t="s">
        <v>52</v>
      </c>
      <c r="O14" s="4" t="s">
        <v>40</v>
      </c>
      <c r="P14" s="5" t="s">
        <v>61</v>
      </c>
      <c r="Q14" s="7">
        <v>10000000</v>
      </c>
      <c r="R14" s="7">
        <v>0</v>
      </c>
      <c r="S14" s="7">
        <v>0</v>
      </c>
      <c r="T14" s="7">
        <v>10000000</v>
      </c>
      <c r="U14" s="7">
        <v>0</v>
      </c>
      <c r="V14" s="7">
        <v>0</v>
      </c>
      <c r="W14" s="7">
        <v>10000000</v>
      </c>
      <c r="X14" s="7">
        <v>0</v>
      </c>
      <c r="Y14" s="7">
        <v>0</v>
      </c>
      <c r="Z14" s="7">
        <v>0</v>
      </c>
      <c r="AA14" s="7">
        <v>0</v>
      </c>
    </row>
    <row r="15" spans="1:27" ht="45">
      <c r="A15" s="4" t="s">
        <v>33</v>
      </c>
      <c r="B15" s="5" t="s">
        <v>34</v>
      </c>
      <c r="C15" s="6" t="s">
        <v>62</v>
      </c>
      <c r="D15" s="4" t="s">
        <v>36</v>
      </c>
      <c r="E15" s="4" t="s">
        <v>63</v>
      </c>
      <c r="F15" s="4" t="s">
        <v>57</v>
      </c>
      <c r="G15" s="4" t="s">
        <v>37</v>
      </c>
      <c r="H15" s="4"/>
      <c r="I15" s="4"/>
      <c r="J15" s="4"/>
      <c r="K15" s="4"/>
      <c r="L15" s="4"/>
      <c r="M15" s="4" t="s">
        <v>38</v>
      </c>
      <c r="N15" s="4" t="s">
        <v>64</v>
      </c>
      <c r="O15" s="4" t="s">
        <v>65</v>
      </c>
      <c r="P15" s="5" t="s">
        <v>66</v>
      </c>
      <c r="Q15" s="7">
        <v>18000000</v>
      </c>
      <c r="R15" s="7">
        <v>0</v>
      </c>
      <c r="S15" s="7">
        <v>0</v>
      </c>
      <c r="T15" s="7">
        <v>18000000</v>
      </c>
      <c r="U15" s="7">
        <v>0</v>
      </c>
      <c r="V15" s="7">
        <v>0</v>
      </c>
      <c r="W15" s="7">
        <v>18000000</v>
      </c>
      <c r="X15" s="7">
        <v>0</v>
      </c>
      <c r="Y15" s="7">
        <v>0</v>
      </c>
      <c r="Z15" s="7">
        <v>0</v>
      </c>
      <c r="AA15" s="7">
        <v>0</v>
      </c>
    </row>
    <row r="16" spans="1:27" ht="67.5">
      <c r="A16" s="4" t="s">
        <v>33</v>
      </c>
      <c r="B16" s="5" t="s">
        <v>34</v>
      </c>
      <c r="C16" s="6" t="s">
        <v>67</v>
      </c>
      <c r="D16" s="4" t="s">
        <v>68</v>
      </c>
      <c r="E16" s="4" t="s">
        <v>69</v>
      </c>
      <c r="F16" s="4" t="s">
        <v>70</v>
      </c>
      <c r="G16" s="4" t="s">
        <v>71</v>
      </c>
      <c r="H16" s="4"/>
      <c r="I16" s="4"/>
      <c r="J16" s="4"/>
      <c r="K16" s="4"/>
      <c r="L16" s="4"/>
      <c r="M16" s="4" t="s">
        <v>38</v>
      </c>
      <c r="N16" s="4" t="s">
        <v>39</v>
      </c>
      <c r="O16" s="4" t="s">
        <v>40</v>
      </c>
      <c r="P16" s="5" t="s">
        <v>72</v>
      </c>
      <c r="Q16" s="7">
        <v>402044235</v>
      </c>
      <c r="R16" s="7">
        <v>0</v>
      </c>
      <c r="S16" s="7">
        <v>0</v>
      </c>
      <c r="T16" s="7">
        <v>402044235</v>
      </c>
      <c r="U16" s="7">
        <v>0</v>
      </c>
      <c r="V16" s="7">
        <v>152305004</v>
      </c>
      <c r="W16" s="7">
        <v>249739231</v>
      </c>
      <c r="X16" s="7">
        <v>0</v>
      </c>
      <c r="Y16" s="7">
        <v>0</v>
      </c>
      <c r="Z16" s="7">
        <v>0</v>
      </c>
      <c r="AA16" s="7">
        <v>0</v>
      </c>
    </row>
    <row r="17" spans="1:27" ht="67.5" hidden="1">
      <c r="A17" s="4" t="s">
        <v>33</v>
      </c>
      <c r="B17" s="5" t="s">
        <v>34</v>
      </c>
      <c r="C17" s="6" t="s">
        <v>67</v>
      </c>
      <c r="D17" s="4" t="s">
        <v>68</v>
      </c>
      <c r="E17" s="4" t="s">
        <v>69</v>
      </c>
      <c r="F17" s="4" t="s">
        <v>70</v>
      </c>
      <c r="G17" s="4" t="s">
        <v>71</v>
      </c>
      <c r="H17" s="4"/>
      <c r="I17" s="4"/>
      <c r="J17" s="4"/>
      <c r="K17" s="4"/>
      <c r="L17" s="4"/>
      <c r="M17" s="4" t="s">
        <v>51</v>
      </c>
      <c r="N17" s="4" t="s">
        <v>73</v>
      </c>
      <c r="O17" s="4" t="s">
        <v>40</v>
      </c>
      <c r="P17" s="5" t="s">
        <v>72</v>
      </c>
      <c r="Q17" s="7">
        <v>461882761</v>
      </c>
      <c r="R17" s="7">
        <v>0</v>
      </c>
      <c r="S17" s="7">
        <v>0</v>
      </c>
      <c r="T17" s="7">
        <v>461882761</v>
      </c>
      <c r="U17" s="7">
        <v>0</v>
      </c>
      <c r="V17" s="7">
        <v>0</v>
      </c>
      <c r="W17" s="7">
        <v>461882761</v>
      </c>
      <c r="X17" s="7">
        <v>0</v>
      </c>
      <c r="Y17" s="7">
        <v>0</v>
      </c>
      <c r="Z17" s="7">
        <v>0</v>
      </c>
      <c r="AA17" s="7">
        <v>0</v>
      </c>
    </row>
    <row r="18" spans="1:27" ht="45">
      <c r="A18" s="4" t="s">
        <v>33</v>
      </c>
      <c r="B18" s="5" t="s">
        <v>34</v>
      </c>
      <c r="C18" s="6" t="s">
        <v>74</v>
      </c>
      <c r="D18" s="4" t="s">
        <v>68</v>
      </c>
      <c r="E18" s="4" t="s">
        <v>69</v>
      </c>
      <c r="F18" s="4" t="s">
        <v>70</v>
      </c>
      <c r="G18" s="4" t="s">
        <v>75</v>
      </c>
      <c r="H18" s="4"/>
      <c r="I18" s="4"/>
      <c r="J18" s="4"/>
      <c r="K18" s="4"/>
      <c r="L18" s="4"/>
      <c r="M18" s="4" t="s">
        <v>38</v>
      </c>
      <c r="N18" s="4" t="s">
        <v>39</v>
      </c>
      <c r="O18" s="4" t="s">
        <v>40</v>
      </c>
      <c r="P18" s="5" t="s">
        <v>76</v>
      </c>
      <c r="Q18" s="7">
        <v>2296842005</v>
      </c>
      <c r="R18" s="7">
        <v>0</v>
      </c>
      <c r="S18" s="7">
        <v>0</v>
      </c>
      <c r="T18" s="7">
        <v>2296842005</v>
      </c>
      <c r="U18" s="7">
        <v>0</v>
      </c>
      <c r="V18" s="7">
        <v>350801980</v>
      </c>
      <c r="W18" s="7">
        <v>1946040025</v>
      </c>
      <c r="X18" s="7">
        <v>17591356</v>
      </c>
      <c r="Y18" s="7">
        <v>0</v>
      </c>
      <c r="Z18" s="7">
        <v>0</v>
      </c>
      <c r="AA18" s="7">
        <v>0</v>
      </c>
    </row>
    <row r="19" spans="1:27" ht="45" hidden="1">
      <c r="A19" s="4" t="s">
        <v>33</v>
      </c>
      <c r="B19" s="5" t="s">
        <v>34</v>
      </c>
      <c r="C19" s="6" t="s">
        <v>74</v>
      </c>
      <c r="D19" s="4" t="s">
        <v>68</v>
      </c>
      <c r="E19" s="4" t="s">
        <v>69</v>
      </c>
      <c r="F19" s="4" t="s">
        <v>70</v>
      </c>
      <c r="G19" s="4" t="s">
        <v>75</v>
      </c>
      <c r="H19" s="4"/>
      <c r="I19" s="4"/>
      <c r="J19" s="4"/>
      <c r="K19" s="4"/>
      <c r="L19" s="4"/>
      <c r="M19" s="4" t="s">
        <v>51</v>
      </c>
      <c r="N19" s="4" t="s">
        <v>73</v>
      </c>
      <c r="O19" s="4" t="s">
        <v>40</v>
      </c>
      <c r="P19" s="5" t="s">
        <v>76</v>
      </c>
      <c r="Q19" s="7">
        <v>760000000</v>
      </c>
      <c r="R19" s="7">
        <v>0</v>
      </c>
      <c r="S19" s="7">
        <v>0</v>
      </c>
      <c r="T19" s="7">
        <v>760000000</v>
      </c>
      <c r="U19" s="7">
        <v>0</v>
      </c>
      <c r="V19" s="7">
        <v>11751568</v>
      </c>
      <c r="W19" s="7">
        <v>748248432</v>
      </c>
      <c r="X19" s="7">
        <v>0</v>
      </c>
      <c r="Y19" s="7">
        <v>0</v>
      </c>
      <c r="Z19" s="7">
        <v>0</v>
      </c>
      <c r="AA19" s="7">
        <v>0</v>
      </c>
    </row>
    <row r="20" spans="1:27" ht="20.25" customHeight="1">
      <c r="A20" s="4" t="s">
        <v>1</v>
      </c>
      <c r="B20" s="5" t="s">
        <v>1</v>
      </c>
      <c r="C20" s="6" t="s">
        <v>1</v>
      </c>
      <c r="D20" s="4" t="s">
        <v>1</v>
      </c>
      <c r="E20" s="4" t="s">
        <v>1</v>
      </c>
      <c r="F20" s="4" t="s">
        <v>1</v>
      </c>
      <c r="G20" s="4" t="s">
        <v>1</v>
      </c>
      <c r="H20" s="4" t="s">
        <v>1</v>
      </c>
      <c r="I20" s="4" t="s">
        <v>1</v>
      </c>
      <c r="J20" s="4" t="s">
        <v>1</v>
      </c>
      <c r="K20" s="4" t="s">
        <v>1</v>
      </c>
      <c r="L20" s="4" t="s">
        <v>1</v>
      </c>
      <c r="M20" s="4" t="s">
        <v>1</v>
      </c>
      <c r="N20" s="4" t="s">
        <v>1</v>
      </c>
      <c r="O20" s="4" t="s">
        <v>1</v>
      </c>
      <c r="P20" s="5" t="s">
        <v>1</v>
      </c>
      <c r="Q20" s="7">
        <v>9910826266</v>
      </c>
      <c r="R20" s="7">
        <v>0</v>
      </c>
      <c r="S20" s="7">
        <v>0</v>
      </c>
      <c r="T20" s="7">
        <v>9910826266</v>
      </c>
      <c r="U20" s="7">
        <v>2278878149</v>
      </c>
      <c r="V20" s="7">
        <v>1090378717</v>
      </c>
      <c r="W20" s="7">
        <v>6541569400</v>
      </c>
      <c r="X20" s="7">
        <v>255948657</v>
      </c>
      <c r="Y20" s="12">
        <f>SUBTOTAL(9,Y5:Y19)</f>
        <v>125256971</v>
      </c>
      <c r="Z20" s="7">
        <v>125256971</v>
      </c>
      <c r="AA20" s="7">
        <v>125256971</v>
      </c>
    </row>
    <row r="21" spans="1:27">
      <c r="A21" s="4" t="s">
        <v>1</v>
      </c>
      <c r="B21" s="8" t="s">
        <v>1</v>
      </c>
      <c r="C21" s="6" t="s">
        <v>1</v>
      </c>
      <c r="D21" s="4" t="s">
        <v>1</v>
      </c>
      <c r="E21" s="4" t="s">
        <v>1</v>
      </c>
      <c r="F21" s="4" t="s">
        <v>1</v>
      </c>
      <c r="G21" s="4" t="s">
        <v>1</v>
      </c>
      <c r="H21" s="4" t="s">
        <v>1</v>
      </c>
      <c r="I21" s="4" t="s">
        <v>1</v>
      </c>
      <c r="J21" s="4" t="s">
        <v>1</v>
      </c>
      <c r="K21" s="4" t="s">
        <v>1</v>
      </c>
      <c r="L21" s="4" t="s">
        <v>1</v>
      </c>
      <c r="M21" s="4" t="s">
        <v>1</v>
      </c>
      <c r="N21" s="4" t="s">
        <v>1</v>
      </c>
      <c r="O21" s="4" t="s">
        <v>1</v>
      </c>
      <c r="P21" s="5" t="s">
        <v>1</v>
      </c>
      <c r="Q21" s="9" t="s">
        <v>1</v>
      </c>
      <c r="R21" s="9" t="s">
        <v>1</v>
      </c>
      <c r="S21" s="9" t="s">
        <v>1</v>
      </c>
      <c r="T21" s="9" t="s">
        <v>1</v>
      </c>
      <c r="U21" s="9" t="s">
        <v>1</v>
      </c>
      <c r="V21" s="9" t="s">
        <v>1</v>
      </c>
      <c r="W21" s="9" t="s">
        <v>1</v>
      </c>
      <c r="X21" s="9" t="s">
        <v>1</v>
      </c>
      <c r="Y21" s="9" t="s">
        <v>1</v>
      </c>
      <c r="Z21" s="9" t="s">
        <v>1</v>
      </c>
      <c r="AA21" s="9" t="s">
        <v>1</v>
      </c>
    </row>
    <row r="22" spans="1:27" ht="33.950000000000003" customHeight="1"/>
  </sheetData>
  <autoFilter ref="A4:AA21" xr:uid="{41811D5C-0328-43DC-AF3D-37041FD2FEC8}">
    <filterColumn colId="13">
      <filters blank="1">
        <filter val="10"/>
        <filter val="11"/>
      </filters>
    </filterColumn>
  </autoFilter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C604E-627F-4356-837F-512AD8523122}">
  <sheetPr filterMode="1"/>
  <dimension ref="A1:AC22"/>
  <sheetViews>
    <sheetView tabSelected="1" topLeftCell="C4" workbookViewId="0">
      <selection activeCell="P9" sqref="P9"/>
    </sheetView>
  </sheetViews>
  <sheetFormatPr baseColWidth="10" defaultRowHeight="18.7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3" width="18.85546875" hidden="1" customWidth="1"/>
    <col min="24" max="24" width="18.85546875" customWidth="1"/>
    <col min="25" max="26" width="18.85546875" hidden="1" customWidth="1"/>
    <col min="27" max="27" width="18.85546875" customWidth="1"/>
    <col min="28" max="28" width="0" hidden="1" customWidth="1"/>
    <col min="29" max="29" width="6.42578125" style="34" customWidth="1"/>
  </cols>
  <sheetData>
    <row r="1" spans="1:29">
      <c r="A1" s="2" t="s">
        <v>0</v>
      </c>
      <c r="B1" s="2">
        <v>2023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9">
      <c r="A2" s="2" t="s">
        <v>2</v>
      </c>
      <c r="B2" s="2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9">
      <c r="A3" s="2" t="s">
        <v>4</v>
      </c>
      <c r="B3" s="2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9" ht="24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2" t="s">
        <v>32</v>
      </c>
    </row>
    <row r="5" spans="1:29" ht="45">
      <c r="A5" s="4" t="s">
        <v>33</v>
      </c>
      <c r="B5" s="5" t="s">
        <v>34</v>
      </c>
      <c r="C5" s="31" t="s">
        <v>35</v>
      </c>
      <c r="D5" s="32" t="s">
        <v>36</v>
      </c>
      <c r="E5" s="32" t="s">
        <v>37</v>
      </c>
      <c r="F5" s="32" t="s">
        <v>37</v>
      </c>
      <c r="G5" s="32" t="s">
        <v>37</v>
      </c>
      <c r="H5" s="32"/>
      <c r="I5" s="32"/>
      <c r="J5" s="32"/>
      <c r="K5" s="32"/>
      <c r="L5" s="32"/>
      <c r="M5" s="32" t="s">
        <v>38</v>
      </c>
      <c r="N5" s="32" t="s">
        <v>39</v>
      </c>
      <c r="O5" s="32" t="s">
        <v>40</v>
      </c>
      <c r="P5" s="33" t="s">
        <v>41</v>
      </c>
      <c r="Q5" s="7">
        <v>1236364717</v>
      </c>
      <c r="R5" s="7">
        <v>0</v>
      </c>
      <c r="S5" s="7">
        <v>0</v>
      </c>
      <c r="T5" s="7">
        <v>1236364717</v>
      </c>
      <c r="U5" s="7">
        <v>0</v>
      </c>
      <c r="V5" s="7">
        <v>84227198</v>
      </c>
      <c r="W5" s="7">
        <v>1152137519</v>
      </c>
      <c r="X5" s="11">
        <v>84227198</v>
      </c>
      <c r="Y5" s="7">
        <v>82588440</v>
      </c>
      <c r="Z5" s="7">
        <v>82588440</v>
      </c>
      <c r="AA5" s="11">
        <v>82588440</v>
      </c>
      <c r="AC5" s="35">
        <v>5</v>
      </c>
    </row>
    <row r="6" spans="1:29" ht="45">
      <c r="A6" s="4" t="s">
        <v>33</v>
      </c>
      <c r="B6" s="5" t="s">
        <v>34</v>
      </c>
      <c r="C6" s="31" t="s">
        <v>42</v>
      </c>
      <c r="D6" s="32" t="s">
        <v>36</v>
      </c>
      <c r="E6" s="32" t="s">
        <v>37</v>
      </c>
      <c r="F6" s="32" t="s">
        <v>37</v>
      </c>
      <c r="G6" s="32" t="s">
        <v>43</v>
      </c>
      <c r="H6" s="32"/>
      <c r="I6" s="32"/>
      <c r="J6" s="32"/>
      <c r="K6" s="32"/>
      <c r="L6" s="32"/>
      <c r="M6" s="32" t="s">
        <v>38</v>
      </c>
      <c r="N6" s="32" t="s">
        <v>39</v>
      </c>
      <c r="O6" s="32" t="s">
        <v>40</v>
      </c>
      <c r="P6" s="33" t="s">
        <v>44</v>
      </c>
      <c r="Q6" s="7">
        <v>363403973</v>
      </c>
      <c r="R6" s="7">
        <v>0</v>
      </c>
      <c r="S6" s="7">
        <v>0</v>
      </c>
      <c r="T6" s="7">
        <v>363403973</v>
      </c>
      <c r="U6" s="7">
        <v>0</v>
      </c>
      <c r="V6" s="7">
        <v>31922047</v>
      </c>
      <c r="W6" s="7">
        <v>331481926</v>
      </c>
      <c r="X6" s="11">
        <v>31922047</v>
      </c>
      <c r="Y6" s="7">
        <v>31922047</v>
      </c>
      <c r="Z6" s="7">
        <v>31922047</v>
      </c>
      <c r="AA6" s="11">
        <v>31922047</v>
      </c>
      <c r="AC6" s="35"/>
    </row>
    <row r="7" spans="1:29" ht="45">
      <c r="A7" s="4" t="s">
        <v>33</v>
      </c>
      <c r="B7" s="5" t="s">
        <v>34</v>
      </c>
      <c r="C7" s="31" t="s">
        <v>45</v>
      </c>
      <c r="D7" s="32" t="s">
        <v>36</v>
      </c>
      <c r="E7" s="32" t="s">
        <v>37</v>
      </c>
      <c r="F7" s="32" t="s">
        <v>37</v>
      </c>
      <c r="G7" s="32" t="s">
        <v>46</v>
      </c>
      <c r="H7" s="32"/>
      <c r="I7" s="32"/>
      <c r="J7" s="32"/>
      <c r="K7" s="32"/>
      <c r="L7" s="32"/>
      <c r="M7" s="32" t="s">
        <v>38</v>
      </c>
      <c r="N7" s="32" t="s">
        <v>39</v>
      </c>
      <c r="O7" s="32" t="s">
        <v>40</v>
      </c>
      <c r="P7" s="33" t="s">
        <v>47</v>
      </c>
      <c r="Q7" s="7">
        <v>124102024</v>
      </c>
      <c r="R7" s="7">
        <v>0</v>
      </c>
      <c r="S7" s="7">
        <v>0</v>
      </c>
      <c r="T7" s="7">
        <v>124102024</v>
      </c>
      <c r="U7" s="7">
        <v>0</v>
      </c>
      <c r="V7" s="7">
        <v>5617978</v>
      </c>
      <c r="W7" s="7">
        <v>118484046</v>
      </c>
      <c r="X7" s="11">
        <v>5617978</v>
      </c>
      <c r="Y7" s="7">
        <v>5617978</v>
      </c>
      <c r="Z7" s="7">
        <v>5617978</v>
      </c>
      <c r="AA7" s="11">
        <v>5617978</v>
      </c>
      <c r="AC7" s="35"/>
    </row>
    <row r="8" spans="1:29" ht="45">
      <c r="A8" s="4" t="s">
        <v>33</v>
      </c>
      <c r="B8" s="5" t="s">
        <v>34</v>
      </c>
      <c r="C8" s="27" t="s">
        <v>48</v>
      </c>
      <c r="D8" s="28" t="s">
        <v>36</v>
      </c>
      <c r="E8" s="28" t="s">
        <v>37</v>
      </c>
      <c r="F8" s="28" t="s">
        <v>43</v>
      </c>
      <c r="G8" s="28" t="s">
        <v>37</v>
      </c>
      <c r="H8" s="28"/>
      <c r="I8" s="28"/>
      <c r="J8" s="28"/>
      <c r="K8" s="28"/>
      <c r="L8" s="28"/>
      <c r="M8" s="28" t="s">
        <v>38</v>
      </c>
      <c r="N8" s="28" t="s">
        <v>39</v>
      </c>
      <c r="O8" s="28" t="s">
        <v>40</v>
      </c>
      <c r="P8" s="29" t="s">
        <v>41</v>
      </c>
      <c r="Q8" s="7">
        <v>680832917</v>
      </c>
      <c r="R8" s="7">
        <v>0</v>
      </c>
      <c r="S8" s="7">
        <v>0</v>
      </c>
      <c r="T8" s="7">
        <v>680832917</v>
      </c>
      <c r="U8" s="7">
        <v>0</v>
      </c>
      <c r="V8" s="7">
        <v>0</v>
      </c>
      <c r="W8" s="7">
        <v>680832917</v>
      </c>
      <c r="X8" s="30">
        <v>0</v>
      </c>
      <c r="Y8" s="7">
        <v>0</v>
      </c>
      <c r="Z8" s="7">
        <v>0</v>
      </c>
      <c r="AA8" s="30">
        <v>0</v>
      </c>
      <c r="AC8" s="36">
        <v>3</v>
      </c>
    </row>
    <row r="9" spans="1:29" ht="45">
      <c r="A9" s="4" t="s">
        <v>33</v>
      </c>
      <c r="B9" s="5" t="s">
        <v>34</v>
      </c>
      <c r="C9" s="23" t="s">
        <v>49</v>
      </c>
      <c r="D9" s="24" t="s">
        <v>36</v>
      </c>
      <c r="E9" s="24" t="s">
        <v>43</v>
      </c>
      <c r="F9" s="24"/>
      <c r="G9" s="24"/>
      <c r="H9" s="24"/>
      <c r="I9" s="24"/>
      <c r="J9" s="24"/>
      <c r="K9" s="24"/>
      <c r="L9" s="24"/>
      <c r="M9" s="24" t="s">
        <v>38</v>
      </c>
      <c r="N9" s="24" t="s">
        <v>39</v>
      </c>
      <c r="O9" s="24" t="s">
        <v>40</v>
      </c>
      <c r="P9" s="25" t="s">
        <v>50</v>
      </c>
      <c r="Q9" s="7">
        <v>813584640</v>
      </c>
      <c r="R9" s="7">
        <v>0</v>
      </c>
      <c r="S9" s="7">
        <v>0</v>
      </c>
      <c r="T9" s="7">
        <v>813584640</v>
      </c>
      <c r="U9" s="7">
        <v>0</v>
      </c>
      <c r="V9" s="7">
        <v>444999296</v>
      </c>
      <c r="W9" s="7">
        <v>368585344</v>
      </c>
      <c r="X9" s="26">
        <v>116590078</v>
      </c>
      <c r="Y9" s="7">
        <v>5128506</v>
      </c>
      <c r="Z9" s="7">
        <v>5128506</v>
      </c>
      <c r="AA9" s="26">
        <v>5128506</v>
      </c>
      <c r="AC9" s="37">
        <v>11</v>
      </c>
    </row>
    <row r="10" spans="1:29" ht="45" hidden="1">
      <c r="A10" s="4" t="s">
        <v>33</v>
      </c>
      <c r="B10" s="5" t="s">
        <v>34</v>
      </c>
      <c r="C10" s="6" t="s">
        <v>49</v>
      </c>
      <c r="D10" s="4" t="s">
        <v>36</v>
      </c>
      <c r="E10" s="4" t="s">
        <v>43</v>
      </c>
      <c r="F10" s="4"/>
      <c r="G10" s="4"/>
      <c r="H10" s="4"/>
      <c r="I10" s="4"/>
      <c r="J10" s="4"/>
      <c r="K10" s="4"/>
      <c r="L10" s="4"/>
      <c r="M10" s="4" t="s">
        <v>51</v>
      </c>
      <c r="N10" s="4" t="s">
        <v>52</v>
      </c>
      <c r="O10" s="4" t="s">
        <v>40</v>
      </c>
      <c r="P10" s="5" t="s">
        <v>50</v>
      </c>
      <c r="Q10" s="7">
        <v>345688969</v>
      </c>
      <c r="R10" s="7">
        <v>0</v>
      </c>
      <c r="S10" s="7">
        <v>0</v>
      </c>
      <c r="T10" s="7">
        <v>345688969</v>
      </c>
      <c r="U10" s="7">
        <v>0</v>
      </c>
      <c r="V10" s="7">
        <v>8753646</v>
      </c>
      <c r="W10" s="7">
        <v>336935323</v>
      </c>
      <c r="X10" s="7">
        <v>0</v>
      </c>
      <c r="Y10" s="7">
        <v>0</v>
      </c>
      <c r="Z10" s="7">
        <v>0</v>
      </c>
      <c r="AA10" s="7">
        <v>0</v>
      </c>
      <c r="AC10"/>
    </row>
    <row r="11" spans="1:29" ht="45">
      <c r="A11" s="4" t="s">
        <v>33</v>
      </c>
      <c r="B11" s="5" t="s">
        <v>34</v>
      </c>
      <c r="C11" s="18" t="s">
        <v>53</v>
      </c>
      <c r="D11" s="19" t="s">
        <v>36</v>
      </c>
      <c r="E11" s="19" t="s">
        <v>46</v>
      </c>
      <c r="F11" s="19" t="s">
        <v>46</v>
      </c>
      <c r="G11" s="19" t="s">
        <v>37</v>
      </c>
      <c r="H11" s="19" t="s">
        <v>54</v>
      </c>
      <c r="I11" s="19"/>
      <c r="J11" s="19"/>
      <c r="K11" s="19"/>
      <c r="L11" s="19"/>
      <c r="M11" s="19" t="s">
        <v>38</v>
      </c>
      <c r="N11" s="19" t="s">
        <v>39</v>
      </c>
      <c r="O11" s="19" t="s">
        <v>40</v>
      </c>
      <c r="P11" s="20" t="s">
        <v>55</v>
      </c>
      <c r="Q11" s="7">
        <v>2053067118</v>
      </c>
      <c r="R11" s="7">
        <v>0</v>
      </c>
      <c r="S11" s="7">
        <v>0</v>
      </c>
      <c r="T11" s="7">
        <v>2053067118</v>
      </c>
      <c r="U11" s="7">
        <v>2053067118</v>
      </c>
      <c r="V11" s="7">
        <v>0</v>
      </c>
      <c r="W11" s="7">
        <v>0</v>
      </c>
      <c r="X11" s="21">
        <v>0</v>
      </c>
      <c r="Y11" s="7">
        <v>0</v>
      </c>
      <c r="Z11" s="7">
        <v>0</v>
      </c>
      <c r="AA11" s="21">
        <v>0</v>
      </c>
      <c r="AC11" s="38">
        <v>24</v>
      </c>
    </row>
    <row r="12" spans="1:29" ht="45" hidden="1" customHeight="1">
      <c r="A12" s="4" t="s">
        <v>33</v>
      </c>
      <c r="B12" s="5" t="s">
        <v>34</v>
      </c>
      <c r="C12" s="6" t="s">
        <v>53</v>
      </c>
      <c r="D12" s="4" t="s">
        <v>36</v>
      </c>
      <c r="E12" s="4" t="s">
        <v>46</v>
      </c>
      <c r="F12" s="4" t="s">
        <v>46</v>
      </c>
      <c r="G12" s="4" t="s">
        <v>37</v>
      </c>
      <c r="H12" s="4" t="s">
        <v>54</v>
      </c>
      <c r="I12" s="4"/>
      <c r="J12" s="4"/>
      <c r="K12" s="4"/>
      <c r="L12" s="4"/>
      <c r="M12" s="4" t="s">
        <v>51</v>
      </c>
      <c r="N12" s="4" t="s">
        <v>52</v>
      </c>
      <c r="O12" s="4" t="s">
        <v>40</v>
      </c>
      <c r="P12" s="5" t="s">
        <v>55</v>
      </c>
      <c r="Q12" s="7">
        <v>225811031</v>
      </c>
      <c r="R12" s="7">
        <v>0</v>
      </c>
      <c r="S12" s="7">
        <v>0</v>
      </c>
      <c r="T12" s="7">
        <v>225811031</v>
      </c>
      <c r="U12" s="7">
        <v>225811031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C12" s="22"/>
    </row>
    <row r="13" spans="1:29" ht="45" hidden="1" customHeight="1">
      <c r="A13" s="4" t="s">
        <v>33</v>
      </c>
      <c r="B13" s="5" t="s">
        <v>34</v>
      </c>
      <c r="C13" s="6" t="s">
        <v>56</v>
      </c>
      <c r="D13" s="4" t="s">
        <v>36</v>
      </c>
      <c r="E13" s="4" t="s">
        <v>46</v>
      </c>
      <c r="F13" s="4" t="s">
        <v>46</v>
      </c>
      <c r="G13" s="4" t="s">
        <v>57</v>
      </c>
      <c r="H13" s="4" t="s">
        <v>58</v>
      </c>
      <c r="I13" s="4"/>
      <c r="J13" s="4"/>
      <c r="K13" s="4"/>
      <c r="L13" s="4"/>
      <c r="M13" s="4" t="s">
        <v>51</v>
      </c>
      <c r="N13" s="4" t="s">
        <v>52</v>
      </c>
      <c r="O13" s="4" t="s">
        <v>40</v>
      </c>
      <c r="P13" s="5" t="s">
        <v>59</v>
      </c>
      <c r="Q13" s="7">
        <v>119201876</v>
      </c>
      <c r="R13" s="7">
        <v>0</v>
      </c>
      <c r="S13" s="7">
        <v>0</v>
      </c>
      <c r="T13" s="7">
        <v>119201876</v>
      </c>
      <c r="U13" s="7">
        <v>0</v>
      </c>
      <c r="V13" s="7">
        <v>0</v>
      </c>
      <c r="W13" s="7">
        <v>119201876</v>
      </c>
      <c r="X13" s="7">
        <v>0</v>
      </c>
      <c r="Y13" s="7">
        <v>0</v>
      </c>
      <c r="Z13" s="7">
        <v>0</v>
      </c>
      <c r="AA13" s="7">
        <v>0</v>
      </c>
      <c r="AC13" s="22"/>
    </row>
    <row r="14" spans="1:29" ht="45" hidden="1" customHeight="1">
      <c r="A14" s="4" t="s">
        <v>33</v>
      </c>
      <c r="B14" s="5" t="s">
        <v>34</v>
      </c>
      <c r="C14" s="6" t="s">
        <v>60</v>
      </c>
      <c r="D14" s="4" t="s">
        <v>36</v>
      </c>
      <c r="E14" s="4" t="s">
        <v>46</v>
      </c>
      <c r="F14" s="4" t="s">
        <v>39</v>
      </c>
      <c r="G14" s="4"/>
      <c r="H14" s="4"/>
      <c r="I14" s="4"/>
      <c r="J14" s="4"/>
      <c r="K14" s="4"/>
      <c r="L14" s="4"/>
      <c r="M14" s="4" t="s">
        <v>51</v>
      </c>
      <c r="N14" s="4" t="s">
        <v>52</v>
      </c>
      <c r="O14" s="4" t="s">
        <v>40</v>
      </c>
      <c r="P14" s="5" t="s">
        <v>61</v>
      </c>
      <c r="Q14" s="7">
        <v>10000000</v>
      </c>
      <c r="R14" s="7">
        <v>0</v>
      </c>
      <c r="S14" s="7">
        <v>0</v>
      </c>
      <c r="T14" s="7">
        <v>10000000</v>
      </c>
      <c r="U14" s="7">
        <v>0</v>
      </c>
      <c r="V14" s="7">
        <v>0</v>
      </c>
      <c r="W14" s="7">
        <v>10000000</v>
      </c>
      <c r="X14" s="7">
        <v>0</v>
      </c>
      <c r="Y14" s="7">
        <v>0</v>
      </c>
      <c r="Z14" s="7">
        <v>0</v>
      </c>
      <c r="AA14" s="7">
        <v>0</v>
      </c>
      <c r="AC14" s="22"/>
    </row>
    <row r="15" spans="1:29" ht="45">
      <c r="A15" s="4" t="s">
        <v>33</v>
      </c>
      <c r="B15" s="5" t="s">
        <v>34</v>
      </c>
      <c r="C15" s="18" t="s">
        <v>62</v>
      </c>
      <c r="D15" s="19" t="s">
        <v>36</v>
      </c>
      <c r="E15" s="19" t="s">
        <v>63</v>
      </c>
      <c r="F15" s="19" t="s">
        <v>57</v>
      </c>
      <c r="G15" s="19" t="s">
        <v>37</v>
      </c>
      <c r="H15" s="19"/>
      <c r="I15" s="19"/>
      <c r="J15" s="19"/>
      <c r="K15" s="19"/>
      <c r="L15" s="19"/>
      <c r="M15" s="19" t="s">
        <v>38</v>
      </c>
      <c r="N15" s="19" t="s">
        <v>64</v>
      </c>
      <c r="O15" s="19" t="s">
        <v>65</v>
      </c>
      <c r="P15" s="20" t="s">
        <v>66</v>
      </c>
      <c r="Q15" s="7">
        <v>18000000</v>
      </c>
      <c r="R15" s="7">
        <v>0</v>
      </c>
      <c r="S15" s="7">
        <v>0</v>
      </c>
      <c r="T15" s="7">
        <v>18000000</v>
      </c>
      <c r="U15" s="7">
        <v>0</v>
      </c>
      <c r="V15" s="7">
        <v>0</v>
      </c>
      <c r="W15" s="7">
        <v>18000000</v>
      </c>
      <c r="X15" s="21">
        <v>0</v>
      </c>
      <c r="Y15" s="7">
        <v>0</v>
      </c>
      <c r="Z15" s="7">
        <v>0</v>
      </c>
      <c r="AA15" s="21">
        <v>0</v>
      </c>
      <c r="AC15" s="38"/>
    </row>
    <row r="16" spans="1:29" ht="67.5">
      <c r="A16" s="4" t="s">
        <v>33</v>
      </c>
      <c r="B16" s="5" t="s">
        <v>34</v>
      </c>
      <c r="C16" s="13" t="s">
        <v>67</v>
      </c>
      <c r="D16" s="14" t="s">
        <v>68</v>
      </c>
      <c r="E16" s="14" t="s">
        <v>69</v>
      </c>
      <c r="F16" s="14" t="s">
        <v>70</v>
      </c>
      <c r="G16" s="14" t="s">
        <v>71</v>
      </c>
      <c r="H16" s="14"/>
      <c r="I16" s="14"/>
      <c r="J16" s="14"/>
      <c r="K16" s="14"/>
      <c r="L16" s="14"/>
      <c r="M16" s="14" t="s">
        <v>38</v>
      </c>
      <c r="N16" s="14" t="s">
        <v>39</v>
      </c>
      <c r="O16" s="14" t="s">
        <v>40</v>
      </c>
      <c r="P16" s="15" t="s">
        <v>72</v>
      </c>
      <c r="Q16" s="7">
        <v>402044235</v>
      </c>
      <c r="R16" s="7">
        <v>0</v>
      </c>
      <c r="S16" s="7">
        <v>0</v>
      </c>
      <c r="T16" s="7">
        <v>402044235</v>
      </c>
      <c r="U16" s="7">
        <v>0</v>
      </c>
      <c r="V16" s="7">
        <v>152305004</v>
      </c>
      <c r="W16" s="7">
        <v>249739231</v>
      </c>
      <c r="X16" s="16">
        <v>0</v>
      </c>
      <c r="Y16" s="7">
        <v>0</v>
      </c>
      <c r="Z16" s="7">
        <v>0</v>
      </c>
      <c r="AA16" s="16">
        <v>0</v>
      </c>
      <c r="AC16" s="39">
        <v>40</v>
      </c>
    </row>
    <row r="17" spans="1:29" ht="67.5" hidden="1" customHeight="1">
      <c r="A17" s="4" t="s">
        <v>33</v>
      </c>
      <c r="B17" s="5" t="s">
        <v>34</v>
      </c>
      <c r="C17" s="6" t="s">
        <v>67</v>
      </c>
      <c r="D17" s="4" t="s">
        <v>68</v>
      </c>
      <c r="E17" s="4" t="s">
        <v>69</v>
      </c>
      <c r="F17" s="4" t="s">
        <v>70</v>
      </c>
      <c r="G17" s="4" t="s">
        <v>71</v>
      </c>
      <c r="H17" s="4"/>
      <c r="I17" s="4"/>
      <c r="J17" s="4"/>
      <c r="K17" s="4"/>
      <c r="L17" s="4"/>
      <c r="M17" s="4" t="s">
        <v>51</v>
      </c>
      <c r="N17" s="4" t="s">
        <v>73</v>
      </c>
      <c r="O17" s="4" t="s">
        <v>40</v>
      </c>
      <c r="P17" s="5" t="s">
        <v>72</v>
      </c>
      <c r="Q17" s="7">
        <v>461882761</v>
      </c>
      <c r="R17" s="7">
        <v>0</v>
      </c>
      <c r="S17" s="7">
        <v>0</v>
      </c>
      <c r="T17" s="7">
        <v>461882761</v>
      </c>
      <c r="U17" s="7">
        <v>0</v>
      </c>
      <c r="V17" s="7">
        <v>0</v>
      </c>
      <c r="W17" s="7">
        <v>461882761</v>
      </c>
      <c r="X17" s="7">
        <v>0</v>
      </c>
      <c r="Y17" s="7">
        <v>0</v>
      </c>
      <c r="Z17" s="7">
        <v>0</v>
      </c>
      <c r="AA17" s="7">
        <v>0</v>
      </c>
      <c r="AC17" s="17"/>
    </row>
    <row r="18" spans="1:29" ht="45">
      <c r="A18" s="4" t="s">
        <v>33</v>
      </c>
      <c r="B18" s="5" t="s">
        <v>34</v>
      </c>
      <c r="C18" s="13" t="s">
        <v>74</v>
      </c>
      <c r="D18" s="14" t="s">
        <v>68</v>
      </c>
      <c r="E18" s="14" t="s">
        <v>69</v>
      </c>
      <c r="F18" s="14" t="s">
        <v>70</v>
      </c>
      <c r="G18" s="14" t="s">
        <v>75</v>
      </c>
      <c r="H18" s="14"/>
      <c r="I18" s="14"/>
      <c r="J18" s="14"/>
      <c r="K18" s="14"/>
      <c r="L18" s="14"/>
      <c r="M18" s="14" t="s">
        <v>38</v>
      </c>
      <c r="N18" s="14" t="s">
        <v>39</v>
      </c>
      <c r="O18" s="14" t="s">
        <v>40</v>
      </c>
      <c r="P18" s="15" t="s">
        <v>76</v>
      </c>
      <c r="Q18" s="7">
        <v>2296842005</v>
      </c>
      <c r="R18" s="7">
        <v>0</v>
      </c>
      <c r="S18" s="7">
        <v>0</v>
      </c>
      <c r="T18" s="7">
        <v>2296842005</v>
      </c>
      <c r="U18" s="7">
        <v>0</v>
      </c>
      <c r="V18" s="7">
        <v>350801980</v>
      </c>
      <c r="W18" s="7">
        <v>1946040025</v>
      </c>
      <c r="X18" s="16">
        <v>17591356</v>
      </c>
      <c r="Y18" s="7">
        <v>0</v>
      </c>
      <c r="Z18" s="7">
        <v>0</v>
      </c>
      <c r="AA18" s="16">
        <v>0</v>
      </c>
      <c r="AC18" s="39"/>
    </row>
    <row r="19" spans="1:29" ht="45" hidden="1">
      <c r="A19" s="4" t="s">
        <v>33</v>
      </c>
      <c r="B19" s="5" t="s">
        <v>34</v>
      </c>
      <c r="C19" s="6" t="s">
        <v>74</v>
      </c>
      <c r="D19" s="4" t="s">
        <v>68</v>
      </c>
      <c r="E19" s="4" t="s">
        <v>69</v>
      </c>
      <c r="F19" s="4" t="s">
        <v>70</v>
      </c>
      <c r="G19" s="4" t="s">
        <v>75</v>
      </c>
      <c r="H19" s="4"/>
      <c r="I19" s="4"/>
      <c r="J19" s="4"/>
      <c r="K19" s="4"/>
      <c r="L19" s="4"/>
      <c r="M19" s="4" t="s">
        <v>51</v>
      </c>
      <c r="N19" s="4" t="s">
        <v>73</v>
      </c>
      <c r="O19" s="4" t="s">
        <v>40</v>
      </c>
      <c r="P19" s="5" t="s">
        <v>76</v>
      </c>
      <c r="Q19" s="7">
        <v>760000000</v>
      </c>
      <c r="R19" s="7">
        <v>0</v>
      </c>
      <c r="S19" s="7">
        <v>0</v>
      </c>
      <c r="T19" s="7">
        <v>760000000</v>
      </c>
      <c r="U19" s="7">
        <v>0</v>
      </c>
      <c r="V19" s="7">
        <v>11751568</v>
      </c>
      <c r="W19" s="7">
        <v>748248432</v>
      </c>
      <c r="X19" s="7">
        <v>0</v>
      </c>
      <c r="Y19" s="7">
        <v>0</v>
      </c>
      <c r="Z19" s="7">
        <v>0</v>
      </c>
      <c r="AA19" s="7">
        <v>0</v>
      </c>
      <c r="AC19"/>
    </row>
    <row r="20" spans="1:29" ht="27" customHeight="1">
      <c r="A20" s="4" t="s">
        <v>1</v>
      </c>
      <c r="B20" s="5" t="s">
        <v>1</v>
      </c>
      <c r="C20" s="6" t="s">
        <v>1</v>
      </c>
      <c r="D20" s="4" t="s">
        <v>1</v>
      </c>
      <c r="E20" s="4" t="s">
        <v>1</v>
      </c>
      <c r="F20" s="4" t="s">
        <v>1</v>
      </c>
      <c r="G20" s="4" t="s">
        <v>1</v>
      </c>
      <c r="H20" s="4" t="s">
        <v>1</v>
      </c>
      <c r="I20" s="4" t="s">
        <v>1</v>
      </c>
      <c r="J20" s="4" t="s">
        <v>1</v>
      </c>
      <c r="K20" s="4" t="s">
        <v>1</v>
      </c>
      <c r="L20" s="4" t="s">
        <v>1</v>
      </c>
      <c r="M20" s="4" t="s">
        <v>1</v>
      </c>
      <c r="N20" s="4" t="s">
        <v>1</v>
      </c>
      <c r="O20" s="4" t="s">
        <v>1</v>
      </c>
      <c r="P20" s="5" t="s">
        <v>1</v>
      </c>
      <c r="Q20" s="7">
        <v>9910826266</v>
      </c>
      <c r="R20" s="7">
        <v>0</v>
      </c>
      <c r="S20" s="7">
        <v>0</v>
      </c>
      <c r="T20" s="7">
        <v>9910826266</v>
      </c>
      <c r="U20" s="7">
        <v>2278878149</v>
      </c>
      <c r="V20" s="7">
        <v>1090378717</v>
      </c>
      <c r="W20" s="7">
        <v>6541569400</v>
      </c>
      <c r="X20" s="12">
        <f>SUBTOTAL(9,X5:X19)</f>
        <v>255948657</v>
      </c>
      <c r="Y20" s="7">
        <f t="shared" ref="Y20:AA20" si="0">SUBTOTAL(9,Y5:Y19)</f>
        <v>125256971</v>
      </c>
      <c r="Z20" s="7">
        <f t="shared" si="0"/>
        <v>125256971</v>
      </c>
      <c r="AA20" s="12">
        <f t="shared" si="0"/>
        <v>125256971</v>
      </c>
    </row>
    <row r="21" spans="1:29">
      <c r="A21" s="4" t="s">
        <v>1</v>
      </c>
      <c r="B21" s="8" t="s">
        <v>1</v>
      </c>
      <c r="C21" s="6" t="s">
        <v>1</v>
      </c>
      <c r="D21" s="4" t="s">
        <v>1</v>
      </c>
      <c r="E21" s="4" t="s">
        <v>1</v>
      </c>
      <c r="F21" s="4" t="s">
        <v>1</v>
      </c>
      <c r="G21" s="4" t="s">
        <v>1</v>
      </c>
      <c r="H21" s="4" t="s">
        <v>1</v>
      </c>
      <c r="I21" s="4" t="s">
        <v>1</v>
      </c>
      <c r="J21" s="4" t="s">
        <v>1</v>
      </c>
      <c r="K21" s="4" t="s">
        <v>1</v>
      </c>
      <c r="L21" s="4" t="s">
        <v>1</v>
      </c>
      <c r="M21" s="4" t="s">
        <v>1</v>
      </c>
      <c r="N21" s="4" t="s">
        <v>1</v>
      </c>
      <c r="O21" s="4" t="s">
        <v>1</v>
      </c>
      <c r="P21" s="5" t="s">
        <v>1</v>
      </c>
      <c r="Q21" s="9" t="s">
        <v>1</v>
      </c>
      <c r="R21" s="9" t="s">
        <v>1</v>
      </c>
      <c r="S21" s="9" t="s">
        <v>1</v>
      </c>
      <c r="T21" s="9" t="s">
        <v>1</v>
      </c>
      <c r="U21" s="9" t="s">
        <v>1</v>
      </c>
      <c r="V21" s="9" t="s">
        <v>1</v>
      </c>
      <c r="W21" s="9" t="s">
        <v>1</v>
      </c>
      <c r="X21" s="9" t="s">
        <v>1</v>
      </c>
      <c r="Y21" s="9" t="s">
        <v>1</v>
      </c>
      <c r="Z21" s="9" t="s">
        <v>1</v>
      </c>
      <c r="AA21" s="9" t="s">
        <v>1</v>
      </c>
    </row>
    <row r="22" spans="1:29" ht="33.950000000000003" customHeight="1"/>
  </sheetData>
  <autoFilter ref="A4:AA21" xr:uid="{0C880496-B222-46BB-8E01-B3DCC9A07887}">
    <filterColumn colId="13">
      <filters blank="1">
        <filter val="10"/>
        <filter val="11"/>
      </filters>
    </filterColumn>
  </autoFilter>
  <mergeCells count="3">
    <mergeCell ref="AC16:AC18"/>
    <mergeCell ref="AC11:AC15"/>
    <mergeCell ref="AC5:AC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REP_EPG034_EjecucionPresupuesta</vt:lpstr>
      <vt:lpstr>FUNCIONAMIENTO</vt:lpstr>
      <vt:lpstr>INVERSIÓN</vt:lpstr>
      <vt:lpstr>GASTOS DE PERSONAL</vt:lpstr>
      <vt:lpstr>ADQUISI DE B &amp;S</vt:lpstr>
      <vt:lpstr>TRANSFERENCIAS</vt:lpstr>
      <vt:lpstr>INGRESOS SOLO NACIÓN</vt:lpstr>
      <vt:lpstr>SNIES  SOLO NACIÓN ENERO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ADMINFOTEP</dc:creator>
  <cp:lastModifiedBy>ADMINFOTEP</cp:lastModifiedBy>
  <dcterms:created xsi:type="dcterms:W3CDTF">2023-02-14T16:01:05Z</dcterms:created>
  <dcterms:modified xsi:type="dcterms:W3CDTF">2023-02-14T16:01:52Z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