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7845" tabRatio="893" activeTab="2"/>
  </bookViews>
  <sheets>
    <sheet name="CARATULA" sheetId="1" r:id="rId1"/>
    <sheet name="MENU PRINCIPAL" sheetId="2" r:id="rId2"/>
    <sheet name="GESTION MISIONAL Y DE GOBIERNO" sheetId="3" r:id="rId3"/>
    <sheet name="TRANSP. ANTICOR Y PARTIC CIUDAD" sheetId="4" r:id="rId4"/>
    <sheet name="GESTIÓN TALENTO HUMANO" sheetId="5" r:id="rId5"/>
    <sheet name="EFICIENCIA ADMINISTRATIVA" sheetId="6" r:id="rId6"/>
    <sheet name="GESTIÓN FINANCIERA" sheetId="7" r:id="rId7"/>
  </sheets>
  <definedNames>
    <definedName name="_xlnm.Print_Area" localSheetId="0">'CARATULA'!$A$1:$L$43</definedName>
    <definedName name="_xlnm.Print_Area" localSheetId="5">'EFICIENCIA ADMINISTRATIVA'!$B$1:$Q$42</definedName>
    <definedName name="_xlnm.Print_Area" localSheetId="6">'GESTIÓN FINANCIERA'!$A$1:$O$20</definedName>
    <definedName name="_xlnm.Print_Area" localSheetId="1">'MENU PRINCIPAL'!$A$1:$J$41</definedName>
    <definedName name="_xlnm.Print_Area" localSheetId="3">'TRANSP. ANTICOR Y PARTIC CIUDAD'!$B$1:$P$40</definedName>
  </definedNames>
  <calcPr fullCalcOnLoad="1"/>
</workbook>
</file>

<file path=xl/comments4.xml><?xml version="1.0" encoding="utf-8"?>
<comments xmlns="http://schemas.openxmlformats.org/spreadsheetml/2006/main">
  <authors>
    <author>Gerardo Andres Parada Gomez</author>
  </authors>
  <commentList>
    <comment ref="B4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escribe en el espacio inferior la meta a lograr para el cumplimiento de la estrategia y del Plan de Acción Anual. Se puede tener una o varias metas para el cumplimiento de una estrategia que al final se promedirán los resultados de cada una para determinar el cumplimiento total de la estrategia.</t>
        </r>
      </text>
    </comment>
    <comment ref="D4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escribe en el espacio inferior la fórmula del indicador que permite analizar el cumplimiento de la metadel Plan de Acción Anual. Podrán existir uno o varios indicadores para cada meta. La presencia de un indicador supone que existencia de un numerador y un denominador.</t>
        </r>
      </text>
    </comment>
    <comment ref="E4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debe escribir en el espacio inferior el porcentaje acumulado que se obtiene en el trimestre, lo que indica que al cuarto trimestre el porcentaje no deberá superar el 100%.</t>
        </r>
      </text>
    </comment>
    <comment ref="I4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deben describir en los espacios inferiorlas actividades específicas (tácticas) que permiten el logro de la meta y el cumplimiento del indicador. Podrán existir más de una actividad por indicador o por meta.</t>
        </r>
      </text>
    </comment>
    <comment ref="K4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deben escribir en el espacio inferior los productos que se obtendrán después del desarrollo de las actividades. Podrá una o más actividades generar un único o múltiples prodcutos.</t>
        </r>
      </text>
    </comment>
    <comment ref="L5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debe escribir en los espacios inferiores las fechas programadas de inicio de cada actividad en formato DD/MM/AAAA.</t>
        </r>
      </text>
    </comment>
    <comment ref="B9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escribe en el espacio inferior la meta a lograr para el cumplimiento de la estrategia y del Plan de Acción Anual. Se puede tener una o varias metas para el cumplimiento de una estrategia que al final se promedirán los resultados de cada una para determinar el cumplimiento total de la estrategia.</t>
        </r>
      </text>
    </comment>
    <comment ref="B16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escribe en el espacio inferior la meta a lograr para el cumplimiento de la estrategia y del Plan de Acción Anual. Se puede tener una o varias metas para el cumplimiento de una estrategia que al final se promedirán los resultados de cada una para determinar el cumplimiento total de la estrategia.</t>
        </r>
      </text>
    </comment>
    <comment ref="B28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escribe en el espacio inferior la meta a lograr para el cumplimiento de la estrategia y del Plan de Acción Anual. Se puede tener una o varias metas para el cumplimiento de una estrategia que al final se promedirán los resultados de cada una para determinar el cumplimiento total de la estrategia.</t>
        </r>
      </text>
    </comment>
    <comment ref="B35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escribe en el espacio inferior la meta a lograr para el cumplimiento de la estrategia y del Plan de Acción Anual. Se puede tener una o varias metas para el cumplimiento de una estrategia que al final se promedirán los resultados de cada una para determinar el cumplimiento total de la estrategia.</t>
        </r>
      </text>
    </comment>
  </commentList>
</comments>
</file>

<file path=xl/sharedStrings.xml><?xml version="1.0" encoding="utf-8"?>
<sst xmlns="http://schemas.openxmlformats.org/spreadsheetml/2006/main" count="571" uniqueCount="245">
  <si>
    <t>FECHA DE INICIO</t>
  </si>
  <si>
    <t>INDICADOR</t>
  </si>
  <si>
    <t>FECHA FINAL</t>
  </si>
  <si>
    <t xml:space="preserve"> 1er Trimestre</t>
  </si>
  <si>
    <t>2do Trimestre</t>
  </si>
  <si>
    <t xml:space="preserve"> 3er Trimestre</t>
  </si>
  <si>
    <t xml:space="preserve"> 4to Trimestre</t>
  </si>
  <si>
    <t xml:space="preserve"> </t>
  </si>
  <si>
    <t>PESO DE LA ESTRATEGIA
(Porcentaje)</t>
  </si>
  <si>
    <t>PRODUCTO</t>
  </si>
  <si>
    <t>ACTIVIDADES ESPECÍFICAS
(Tácticas)</t>
  </si>
  <si>
    <t xml:space="preserve">ESTRATEGIA 1:  </t>
  </si>
  <si>
    <t xml:space="preserve">Proyección de cumplimiento del indicador % (Acumulado)                     </t>
  </si>
  <si>
    <t xml:space="preserve">ESTRATEGIA 2:  </t>
  </si>
  <si>
    <t>FECHA 
DE 
EJECUCIÓN</t>
  </si>
  <si>
    <t>FECHA INICIO</t>
  </si>
  <si>
    <t>Gestión del Talento Humano</t>
  </si>
  <si>
    <t>Eficiencia Administrativa</t>
  </si>
  <si>
    <t>Gestión Financiera</t>
  </si>
  <si>
    <t>Elaborar diagnóstico de necesidades de capacitación</t>
  </si>
  <si>
    <t>Formular y ejecutar el plan de capacitación</t>
  </si>
  <si>
    <t>Formulación  y ejecución del plan de bienestar e incentivos</t>
  </si>
  <si>
    <t>Diagnóstico de necesidades de bienestar</t>
  </si>
  <si>
    <t>Un documento de diagnóstico de necesidades de bienestar</t>
  </si>
  <si>
    <t>Seguimiento periódico a la ejecución presupuestal</t>
  </si>
  <si>
    <t>Reportes SIIF evaluados (informes)</t>
  </si>
  <si>
    <t>Plan anual de adquisiciones y actos  de contratación publicados</t>
  </si>
  <si>
    <t>Un documento</t>
  </si>
  <si>
    <t>Plan de Capacitación</t>
  </si>
  <si>
    <t>Diagnóstico de necesidades de capacitación</t>
  </si>
  <si>
    <t>90% del cumplimiento del Plan Anual de Adquisiciones</t>
  </si>
  <si>
    <t>Realizar seguimiento al Plan Anual de Adquisiciones</t>
  </si>
  <si>
    <t>NOMBRE DEL INDICADOR</t>
  </si>
  <si>
    <t>FORMULA DEL INDICADOR</t>
  </si>
  <si>
    <t xml:space="preserve">
(Presupuesto ejecutado / Presupuesto asignado)*100</t>
  </si>
  <si>
    <t>Politica:</t>
  </si>
  <si>
    <t>Política:</t>
  </si>
  <si>
    <t>Cumplir con los protocolos minimos estableciso por el Programa Nacional de Servicio al Ciudadano para el Servicio al Ciudadano</t>
  </si>
  <si>
    <t>Proceso unificado de Atención al Ciudadano del Sector Educativo</t>
  </si>
  <si>
    <t>enero de 2016</t>
  </si>
  <si>
    <t>diciembre de 2016</t>
  </si>
  <si>
    <t>Documento de caracterización del ciudadano del sector educativo</t>
  </si>
  <si>
    <t xml:space="preserve">ESTRATEGIA 3:  </t>
  </si>
  <si>
    <t xml:space="preserve">ESTRATEGIA 4:  </t>
  </si>
  <si>
    <t xml:space="preserve">ESTRATEGIA 5:  </t>
  </si>
  <si>
    <t>Transparencia, Anticorrupción y Participación Ciudadana</t>
  </si>
  <si>
    <t>Identificar e implementar acciones para incentivar la participación ciudadana</t>
  </si>
  <si>
    <t>Espacio permanente de participación ciudadana</t>
  </si>
  <si>
    <t>Un espacio de participación implementado</t>
  </si>
  <si>
    <t>Fortalecimiento y visibilidad de la línea ética del sector educativo enmarcada en el plan anticorrupción y de atención al ciudadano</t>
  </si>
  <si>
    <t xml:space="preserve">Documento que contiene los riesgos de corrupción del sector educativo </t>
  </si>
  <si>
    <t>Sistema de Información - SUIT, que evidencie la racionalización de los trámites o servicios existentes: simplificación, eliminación, optimización o automatización según sea el caso</t>
  </si>
  <si>
    <t xml:space="preserve">Tramites o servicios racionalizados </t>
  </si>
  <si>
    <t>Publicación de la Estrategia de Rencición de Cuentas e Implementación de la misma</t>
  </si>
  <si>
    <t>Realizar una audiencia pública de rendición de cuentas del sector educación a noviembre de 2016</t>
  </si>
  <si>
    <t>Estrategias para acceso a la información pública</t>
  </si>
  <si>
    <t>Establecer y cumplir con el calendario anual de reporte de información sectorial</t>
  </si>
  <si>
    <t>Datos abiertos publicados</t>
  </si>
  <si>
    <t>Acuerdos firmados</t>
  </si>
  <si>
    <t>documentos que soportan el reporte, mensual, trimestral, semestral según sea el caso</t>
  </si>
  <si>
    <t>Acuerdos de intercambio</t>
  </si>
  <si>
    <t>Cadena de Valor del Sector</t>
  </si>
  <si>
    <t>Ajustar los proceso internos de acuerdo a la normatividad (trámites usuario final MHCP y SECOP II)</t>
  </si>
  <si>
    <t>Cerificación del Sistema de Gestión de Calidad en todas las entidades del sector</t>
  </si>
  <si>
    <t>Implementación de modelos referenciales (ambiental, sistema de salud y seguridad en el trabajo, seguridad de la información)</t>
  </si>
  <si>
    <t>9 entidades del sector certificadas en el sistema de gestión de calidad</t>
  </si>
  <si>
    <t>Servicios Transversales</t>
  </si>
  <si>
    <t xml:space="preserve">Definición del sistema de gesión documental </t>
  </si>
  <si>
    <t>Sistema de gestión documental</t>
  </si>
  <si>
    <t>Documentos revisados y ajustados</t>
  </si>
  <si>
    <t>Estructuras Organizacionales  revisadas</t>
  </si>
  <si>
    <t>Formulación plan estratégico de tecnologia del sector</t>
  </si>
  <si>
    <t>Desarrollo de planes estrategicos de tecnologia articulados</t>
  </si>
  <si>
    <t>Documento del plan estrategico de tecnologia ejecutado</t>
  </si>
  <si>
    <t xml:space="preserve">Documento que soporta el analisis para la automatización </t>
  </si>
  <si>
    <t>Automatización de procesos</t>
  </si>
  <si>
    <t>Garantizar coherencia de los componentes del plan de desarrollo administrativo en la gestión financiera</t>
  </si>
  <si>
    <t>Garantizar eficiencia, eficacia y efectividad en el manejo de los recursos financieros del Sector</t>
  </si>
  <si>
    <t>Mecanismos adheridos</t>
  </si>
  <si>
    <t>(# mecanismos adheridos / # Total de mecanismos definidos que apliquen al sector)*100</t>
  </si>
  <si>
    <t>Avanzar en la disminucion o ahorro de los precios para el sector</t>
  </si>
  <si>
    <t>Mecanismos definidos para la dimnucion de precios del sector</t>
  </si>
  <si>
    <t>Alinear la gestion financiera con el Plan Nacional de Desarrollo 2014-2018 y los demas planes</t>
  </si>
  <si>
    <t>100% planes de inversión alineados al Plan Nacional de Desarrollo 2014 - 2018</t>
  </si>
  <si>
    <t>Planes de inversón alineados</t>
  </si>
  <si>
    <t>Revisar y actualizar proyectos de inversión ( Plan Nacional de Desarrollo 2014-2018, y otros planes)</t>
  </si>
  <si>
    <t>Planes (sectorial e Institucional) de las entidades, alineados con  Plan Nacional de Desarrollo 2014-2018</t>
  </si>
  <si>
    <t>Disponer de información actualizada de los servidores en el SIGEP para garantizar la planeación y gestión del Talento Humano</t>
  </si>
  <si>
    <t>Reporte de seguimiento SIGEP</t>
  </si>
  <si>
    <t>Desarrollar actividades orientadas al fortalecimiento de la calidad de vida laboral y de las familias</t>
  </si>
  <si>
    <t xml:space="preserve">Gestionar el PIC para el desarrollo integral del Talento Humano a través de la potencialización de competencias </t>
  </si>
  <si>
    <t xml:space="preserve">Gestionar el sistema de evaluación de desempeño/acuerdos de gestión para establecer el grado de cumplimiento de los compromisos  en aras de cumplir con los fines institucionales </t>
  </si>
  <si>
    <t>Diligenciar los requerimientos establecidos en el SIGEP</t>
  </si>
  <si>
    <t>Cumplimento</t>
  </si>
  <si>
    <t xml:space="preserve">100% Adhesión a mecanismo para la disminución de precios del sector </t>
  </si>
  <si>
    <t>Un documento de plan de bienestar e incentivos</t>
  </si>
  <si>
    <t>Evaluación de impacto de la vigencia anterior  de la capacitación</t>
  </si>
  <si>
    <t>Realización de acuerdos de gestión para gerentes públicos</t>
  </si>
  <si>
    <t>febrero de 2016</t>
  </si>
  <si>
    <t>28 de Febrero de 2016</t>
  </si>
  <si>
    <t>1 de febrero de 2016</t>
  </si>
  <si>
    <t>Hacer  seguimiento a los acuerdos de gestión de  la evaluación</t>
  </si>
  <si>
    <t>1 de junio de 2016</t>
  </si>
  <si>
    <t xml:space="preserve"> junio de 2016</t>
  </si>
  <si>
    <t>Garantizar la provisión oportuna de vacantes de acuerdo con los principios del mérito</t>
  </si>
  <si>
    <t>Realizar la Evaluación de los acuerdos de la vigencia anterior</t>
  </si>
  <si>
    <t>marzo de 2016</t>
  </si>
  <si>
    <t>Acuerdos de gestión</t>
  </si>
  <si>
    <t>Documento de Acuerdos de gestión consolidados</t>
  </si>
  <si>
    <t>Documento de seguimiento a los acuerdo de gestión</t>
  </si>
  <si>
    <t>Documento de Acuerdos de gestión evaluados</t>
  </si>
  <si>
    <t>Fijación de compromisos  para servidores públicos</t>
  </si>
  <si>
    <t>30 de junio de 2016</t>
  </si>
  <si>
    <t>31 de enero de 2016</t>
  </si>
  <si>
    <t>15 de febrero de 2016</t>
  </si>
  <si>
    <t>Seguimiento a la evaluación de desempeño</t>
  </si>
  <si>
    <t>Documento fijación compromisos</t>
  </si>
  <si>
    <t>Documento de evaluación parcial</t>
  </si>
  <si>
    <t>Docuemento de la evaluación final</t>
  </si>
  <si>
    <t>Evaluación de desempeño de la vigencia anterior</t>
  </si>
  <si>
    <t>Documento plan anual de vacantes</t>
  </si>
  <si>
    <t>Elaboración y seguimiento al plan anual de vacantes.</t>
  </si>
  <si>
    <t>Enero de 2016</t>
  </si>
  <si>
    <t>Plan anual de vacantes</t>
  </si>
  <si>
    <t>Análisis de la composición y fortalecimiento del sector administrativo educativo</t>
  </si>
  <si>
    <t>META A 2018</t>
  </si>
  <si>
    <t>Implementación del proceso unificado de Atención al Ciudadano del Sector</t>
  </si>
  <si>
    <t>Contar con la caracterización del ciudadano y conocer necesidades y espectativas</t>
  </si>
  <si>
    <t>Implementar al 100% la metodologia  para mejorar la participación del ciudadano en el plan anticorrupción</t>
  </si>
  <si>
    <t>Al menos un espacio de participación permanente adicional a los implementados en el 2016 y 2017</t>
  </si>
  <si>
    <t>Mejorar en puntos la calificación en FURAG en 2018</t>
  </si>
  <si>
    <t>Mejorar en puntos la calificación del sector, en transparencia por Colombia</t>
  </si>
  <si>
    <t>Acuerdos implementados con tods los miembros del sector y entidades inter-relacionadas</t>
  </si>
  <si>
    <t>META A 2016</t>
  </si>
  <si>
    <t xml:space="preserve">Adelantar las actividades requeridas para la  actualización al 90% de la información en el SIGEP </t>
  </si>
  <si>
    <t>Adelantar las actividades requeridas para la actualización y ejecución del plan de bienestar e incentivos en un 100%</t>
  </si>
  <si>
    <t xml:space="preserve">Adelantar las actividades requeridas para el cumplimiento del 70% del PIC </t>
  </si>
  <si>
    <t>Gestionar al100% el sistema de evaluación de desempeño</t>
  </si>
  <si>
    <t xml:space="preserve">100% del reporte plan anual de vacantes </t>
  </si>
  <si>
    <t>100% de entidades con el modelo único de gestión implementado</t>
  </si>
  <si>
    <t>Sistema de Gestión Documental implementaddo (no necesariameente automatizado)</t>
  </si>
  <si>
    <t>POR DEFINIR</t>
  </si>
  <si>
    <t>Ventanilla única de servicio sectorial</t>
  </si>
  <si>
    <t xml:space="preserve"> # de hojas de vida vinculadas / Total de  hojas de vida *100</t>
  </si>
  <si>
    <t>100% del PIC ejecutado</t>
  </si>
  <si>
    <t>Entidades certificadas o recertificadas/total entidades del sector educación *100</t>
  </si>
  <si>
    <t>100% de la fase de planeación ejectuada</t>
  </si>
  <si>
    <t>Actividades ejecutadas / actividades planeadas *100</t>
  </si>
  <si>
    <t>90% de las entidades con Estudio actualizado sobre la estructura organizacional</t>
  </si>
  <si>
    <t>100% Estatutos y/o reglamentos  de acuerdo a las dinamicas propias revisados y ajustados</t>
  </si>
  <si>
    <t>Revisión y ajustes de acuerdo a la normatividad interna (estatutos y/o reglamentos)</t>
  </si>
  <si>
    <t>Plan estrategio de tecnologia sector educación</t>
  </si>
  <si>
    <t>Al menos un (1)  proceso y/o procedimiento por entidad con análisis para automatización</t>
  </si>
  <si>
    <t xml:space="preserve"> Plan anual de adquisiciones</t>
  </si>
  <si>
    <t>Abril de 2016</t>
  </si>
  <si>
    <t>Junio de 2016</t>
  </si>
  <si>
    <t xml:space="preserve">
 100% del proceso de Atención al Ciudadano unificado</t>
  </si>
  <si>
    <t xml:space="preserve">
Proceso unificado de Atención al Ciudadano</t>
  </si>
  <si>
    <t># Actividades realizadas / Total de actividades establecidas para elaborar el proceso unificado de atención al ciudadano*100</t>
  </si>
  <si>
    <t xml:space="preserve">
 100% de la Caracterización del  ciudadano defininida de  acuerdo con las directrices del Programa Nacional de Servicio al Ciudadano, para el sector educativo</t>
  </si>
  <si>
    <t xml:space="preserve">
 Caracterizar ciudadanos para el Sector Educativo</t>
  </si>
  <si>
    <t># Actividades realizadas/ Total de actividades establecidas por el programa nacional de servicio al ciudadano * 100</t>
  </si>
  <si>
    <t xml:space="preserve">
 100% Entidades Adscritas y/o vinculadas con riesgos de corrupción identificados</t>
  </si>
  <si>
    <t xml:space="preserve">
Entidades Adscritas y/o vinculadas con riesgos de corrupción identificados</t>
  </si>
  <si>
    <t>20% de los tramites o servicios  existentes simplificados y/o racionalizados</t>
  </si>
  <si>
    <t xml:space="preserve">
 100% de las acciones establecidas en la planeación de la estrategia de rendición de cuentas desarrolladas</t>
  </si>
  <si>
    <t>Acciones estrategia rendición de cuentas</t>
  </si>
  <si>
    <t># acciones ejecutadas / Total de acciones planeadas *100</t>
  </si>
  <si>
    <t xml:space="preserve">
 Un acuerdo de intercambio de información definido por Entidad Adscrita y/o vinculada</t>
  </si>
  <si>
    <t xml:space="preserve">
90% de hojas de vida vinculadas en SIGEP</t>
  </si>
  <si>
    <t xml:space="preserve">
 Hojas de vida vinculadas en SIGEP</t>
  </si>
  <si>
    <t xml:space="preserve">
100% del plan de bienestar e incentivos ejecutado</t>
  </si>
  <si>
    <t xml:space="preserve">
plan de bienestar e incentivos ejecutado</t>
  </si>
  <si>
    <t># de actividades realizadas en el periodo / Total de actividades programadas en el periodo * 100</t>
  </si>
  <si>
    <t xml:space="preserve">
 Actividades del PIC ejecutadas</t>
  </si>
  <si>
    <t xml:space="preserve">
100% de sistema de evaluación del desempeño </t>
  </si>
  <si>
    <t xml:space="preserve">
 # de acuerdos de gestión realizados y evaluados en el periodo / Total de acuerdos de gestión programados en el periodo * 100</t>
  </si>
  <si>
    <t>Evaluación de desempeño laboral</t>
  </si>
  <si>
    <t xml:space="preserve">
# de evaluaciones del desempeño laboral realizadas en el periodo / Total de evaluaciones del desempeño laboral programadas en el periodo * 100</t>
  </si>
  <si>
    <t xml:space="preserve">
 100% del Plan Anual de vacantes ejecutado</t>
  </si>
  <si>
    <t># de actividades realizadas en el periodo / Total actividades programadas en el periodo * 100</t>
  </si>
  <si>
    <t>90% de las entidades  Adscritas y / o Vinculadas,  certificadas en el Sistema de Gestión de Calidad en el 2016</t>
  </si>
  <si>
    <t xml:space="preserve">Entidades certificadas en calidad
</t>
  </si>
  <si>
    <t>Documento de estudio técnico o acto administrativo que soporta la modernización revisión de estructura (formal o informal)</t>
  </si>
  <si>
    <t xml:space="preserve">
 100%  de cumplimiento de la programación y ejecución presupuestal </t>
  </si>
  <si>
    <t xml:space="preserve">
Programación y ejecución presupuestal</t>
  </si>
  <si>
    <t>(# de actividades del Plan de adquisiciones ejecutadas/ Total de actividades del Plan adquisiciones programado)*100</t>
  </si>
  <si>
    <t>(# Planes de inversión alineados/ Total de planes de inversión)*100</t>
  </si>
  <si>
    <t xml:space="preserve">1. Revisión de normatividad aplicable al proceso de  Atencion al Ciudadano
2. Revision y análisis  de los procesos existentes de Atencion al ciudadano y reportarlos  al Ministerio
3. Remisión de la propuesta de Atencion al ciudadano por  entidad.
4. Formulación de la propuestas unificada de  proceso de  atencion al ciudadano.
 </t>
  </si>
  <si>
    <t>Contexto institucional</t>
  </si>
  <si>
    <t>Marco legal</t>
  </si>
  <si>
    <t>Análisis externo (Definición de factores externos, ¿Cómo se hace?)</t>
  </si>
  <si>
    <t>Análisis interno (Identificación del mapa de proceso, Tipos de procesos, Análisis de procesos, Identificación de productos y/o servicios, Evaluación de la prestación de servicios)</t>
  </si>
  <si>
    <t>Alineación del Modelo de Operación</t>
  </si>
  <si>
    <t>Estructura u organización interna de acuerdo a las dinamicas propias</t>
  </si>
  <si>
    <t>Diciembre de 2016</t>
  </si>
  <si>
    <t xml:space="preserve">No de estatutos o reglamentos revisados y ajustados / No EAV </t>
  </si>
  <si>
    <t>Identificación de trámites (Revisión de procesos, Análisis normativo)</t>
  </si>
  <si>
    <t>Priorización de trámites (Diagnóstico de trámites a intervenir)</t>
  </si>
  <si>
    <t>Racionalización de trámites (Simplificación, Estandarización, Eliminación, Optimización, Automatización, Interoperabilidad)</t>
  </si>
  <si>
    <t>Septiembre de 2016</t>
  </si>
  <si>
    <t>Establecer alcance</t>
  </si>
  <si>
    <t>Definir política de seguridad</t>
  </si>
  <si>
    <t>Indetificar, analizar y evaluar riesgos</t>
  </si>
  <si>
    <t>Identificar Controles</t>
  </si>
  <si>
    <t>Definir el tratamiento a los riesgos identificados</t>
  </si>
  <si>
    <t>Definir una declaración de aplicabilidad</t>
  </si>
  <si>
    <t>Sistema de Seguridad de la información ejecutado en la etapa de planeación</t>
  </si>
  <si>
    <t>Actividades ejecutadas / actividades planeadas * 100</t>
  </si>
  <si>
    <t>Diseño de formas, formatos y formularios</t>
  </si>
  <si>
    <t>Automatización de formas, formatos y formularios</t>
  </si>
  <si>
    <t>Diseño y creación de documentos (procedimientos)</t>
  </si>
  <si>
    <t>Identificar los resgistros de los activos de información, elaborar el índice de información clasificada y reservadas, Diseñar y adoptar el esquema de publicación</t>
  </si>
  <si>
    <t>Documento del proceso de gestión documental etapa de planeación</t>
  </si>
  <si>
    <t>Implementar la metodologia para la carecatericación del ciudadano del Programa Nacional de Servicio al Ciudadano: 
Paso1. Identificar los objetivos de la caracterización y su alcance
Paso 2. Establecer un líder del ejercicio de caracterización
Paso 3. Establecer variables y niveles de desagregación de la información
Paso 4. Priorizar variables
Paso 5. Identificación de mecanismos de recolección de información
Paso 6. Automatizar la información y establecer grupos o segmentos de ciudadanos, usuarios o grupos de interés con características similares
Paso 7. Divulgar y publicar la información</t>
  </si>
  <si>
    <t>No de entidades con estudio de estructura actualizado / No EAV</t>
  </si>
  <si>
    <t>Estudio actualizado sobre la estructura organizacional</t>
  </si>
  <si>
    <t>Estatutos y/o reglamentos revisados y ajustados</t>
  </si>
  <si>
    <t>Cadena de valor sectorial ajustada</t>
  </si>
  <si>
    <t xml:space="preserve">Identificación del nivel de participación ciudadana en la gestión de la entidad
</t>
  </si>
  <si>
    <t xml:space="preserve">Identificación de experiencias exitosas de participación ciudadana en la entidad
</t>
  </si>
  <si>
    <t xml:space="preserve"> Un espacio permanente de participación ciudadana habilitado</t>
  </si>
  <si>
    <t xml:space="preserve">Definir los temas de interes de  la comunidad
</t>
  </si>
  <si>
    <t>Definición de lineamientos, mecanismos y espacios de participación</t>
  </si>
  <si>
    <t>cumplimiento del 100%  de las cuatro etapas definidas</t>
  </si>
  <si>
    <t>Consulta y Divulgación</t>
  </si>
  <si>
    <t xml:space="preserve">Implementar al 100% las actividades establecidas en la metodologia para la gestión del riesgo de corrupción del DAFP
</t>
  </si>
  <si>
    <t>Realizar el inventario  de trámites de cada entidad</t>
  </si>
  <si>
    <t>Realizar el diagnóstico de  trámites de cada entidad</t>
  </si>
  <si>
    <t xml:space="preserve">Acciones de información a través de la utiliación de medios de comunicación </t>
  </si>
  <si>
    <t xml:space="preserve">Identificación de las necesidades de información de la poblaicón objetivo </t>
  </si>
  <si>
    <t>Realización de la convocatoria</t>
  </si>
  <si>
    <t>Evaluación y monitoreo de la Rendición de cuentas</t>
  </si>
  <si>
    <t xml:space="preserve">
# acciones ejecutadas / Total de acciones planeadas *100</t>
  </si>
  <si>
    <t>Difinir el protocolo de intercambio de información</t>
  </si>
  <si>
    <t>Validar el protocolo de intercambio de información</t>
  </si>
  <si>
    <t>socializary publicar el protocolo de intercambio de información</t>
  </si>
  <si>
    <t xml:space="preserve"> # de Entidades Adscritas y/o vinculadas con riesgos de corrupción identificados/Total de Entidades Adscritas y/o vinculadas * 100</t>
  </si>
  <si>
    <t>identificar los riesgos de corrupción</t>
  </si>
  <si>
    <t># Trámites o servicios racionalizados/total de tramites o servicios existentes * 100</t>
  </si>
  <si>
    <t xml:space="preserve">Revisar los trámites o servicios existentes con el fin de establecer si se deben Simplificar, eliminar, optimizar o automatizar </t>
  </si>
  <si>
    <r>
      <t xml:space="preserve">
</t>
    </r>
    <r>
      <rPr>
        <sz val="12"/>
        <color indexed="8"/>
        <rFont val="Arial"/>
        <family val="2"/>
      </rPr>
      <t xml:space="preserve"> definir plan de acción de simplificación y racionalización de los tramites de cada entidad a partir del diagnostico</t>
    </r>
  </si>
  <si>
    <t>Identificar  los riesgos de corrupción  de las Entidades Adscritas y/o vinculadas</t>
  </si>
  <si>
    <t>Realizar la Política de Administración del Riesgo de Corrupción</t>
  </si>
  <si>
    <t>Construir eel Mapa de Riesgos de Corrupción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</si>
</sst>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_-* #,##0\ _€_-;\-* #,##0\ _€_-;_-* &quot;-&quot;??\ _€_-;_-@_-"/>
    <numFmt numFmtId="189" formatCode="_-* #,##0\ &quot;€&quot;_-;\-* #,##0\ &quot;€&quot;_-;_-* &quot;-&quot;??\ &quot;€&quot;_-;_-@_-"/>
    <numFmt numFmtId="190" formatCode="#,##0_ ;[Red]\-#,##0\ "/>
    <numFmt numFmtId="191" formatCode="[$$-240A]\ #,##0"/>
    <numFmt numFmtId="192" formatCode="[$$-240A]\ 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 * #,##0.0_ ;_ * \-#,##0.0_ ;_ * &quot;-&quot;??_ ;_ @_ "/>
    <numFmt numFmtId="198" formatCode="_ * #,##0_ ;_ * \-#,##0_ ;_ * &quot;-&quot;??_ ;_ @_ "/>
    <numFmt numFmtId="199" formatCode="&quot;$&quot;\ #,##0"/>
    <numFmt numFmtId="200" formatCode="_ &quot;$&quot;\ * #,##0.0_ ;_ &quot;$&quot;\ * \-#,##0.0_ ;_ &quot;$&quot;\ * &quot;-&quot;??_ ;_ @_ "/>
    <numFmt numFmtId="201" formatCode="_ &quot;$&quot;\ * #,##0_ ;_ &quot;$&quot;\ * \-#,##0_ ;_ &quot;$&quot;\ * &quot;-&quot;??_ ;_ @_ "/>
    <numFmt numFmtId="202" formatCode="0.000%"/>
    <numFmt numFmtId="203" formatCode="[$$-240A]\ #,##0.0"/>
    <numFmt numFmtId="204" formatCode="0.0%"/>
    <numFmt numFmtId="205" formatCode="[$-240A]dddd\,\ dd&quot; de &quot;mmmm&quot; de &quot;yyyy"/>
    <numFmt numFmtId="206" formatCode="&quot;$&quot;\ #,##0.00"/>
    <numFmt numFmtId="207" formatCode="0.000000000"/>
    <numFmt numFmtId="208" formatCode="0.000000000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trike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strike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9" fontId="8" fillId="0" borderId="0" xfId="0" applyNumberFormat="1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17" fontId="8" fillId="0" borderId="11" xfId="0" applyNumberFormat="1" applyFont="1" applyFill="1" applyBorder="1" applyAlignment="1">
      <alignment horizontal="center" vertical="center" wrapText="1"/>
    </xf>
    <xf numFmtId="9" fontId="7" fillId="0" borderId="11" xfId="58" applyFont="1" applyFill="1" applyBorder="1" applyAlignment="1">
      <alignment horizontal="center" vertical="center" wrapText="1"/>
    </xf>
    <xf numFmtId="9" fontId="8" fillId="0" borderId="11" xfId="58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6" fillId="34" borderId="11" xfId="0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/>
    </xf>
    <xf numFmtId="0" fontId="53" fillId="33" borderId="11" xfId="0" applyFont="1" applyFill="1" applyBorder="1" applyAlignment="1">
      <alignment horizontal="center" vertical="center" textRotation="90" wrapText="1"/>
    </xf>
    <xf numFmtId="0" fontId="54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justify" vertical="center" wrapText="1"/>
    </xf>
    <xf numFmtId="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3" fillId="34" borderId="12" xfId="0" applyFont="1" applyFill="1" applyBorder="1" applyAlignment="1">
      <alignment horizontal="center" vertical="center" textRotation="90" wrapText="1"/>
    </xf>
    <xf numFmtId="9" fontId="55" fillId="0" borderId="11" xfId="58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justify" vertical="center" wrapText="1"/>
    </xf>
    <xf numFmtId="0" fontId="53" fillId="34" borderId="11" xfId="0" applyFont="1" applyFill="1" applyBorder="1" applyAlignment="1">
      <alignment horizontal="center" vertical="center" textRotation="90" wrapText="1"/>
    </xf>
    <xf numFmtId="0" fontId="54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left" vertical="center" wrapText="1"/>
    </xf>
    <xf numFmtId="9" fontId="55" fillId="0" borderId="11" xfId="58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9" fontId="56" fillId="0" borderId="0" xfId="0" applyNumberFormat="1" applyFont="1" applyFill="1" applyBorder="1" applyAlignment="1">
      <alignment/>
    </xf>
    <xf numFmtId="9" fontId="54" fillId="0" borderId="0" xfId="0" applyNumberFormat="1" applyFont="1" applyFill="1" applyBorder="1" applyAlignment="1">
      <alignment/>
    </xf>
    <xf numFmtId="0" fontId="57" fillId="0" borderId="0" xfId="0" applyFont="1" applyFill="1" applyAlignment="1">
      <alignment horizontal="justify" vertical="center" wrapText="1"/>
    </xf>
    <xf numFmtId="0" fontId="57" fillId="0" borderId="0" xfId="0" applyFont="1" applyFill="1" applyAlignment="1">
      <alignment/>
    </xf>
    <xf numFmtId="9" fontId="54" fillId="0" borderId="11" xfId="58" applyFont="1" applyFill="1" applyBorder="1" applyAlignment="1">
      <alignment vertical="center" wrapText="1"/>
    </xf>
    <xf numFmtId="9" fontId="55" fillId="0" borderId="11" xfId="58" applyFont="1" applyFill="1" applyBorder="1" applyAlignment="1">
      <alignment horizontal="justify" vertical="center" wrapText="1"/>
    </xf>
    <xf numFmtId="17" fontId="54" fillId="0" borderId="11" xfId="0" applyNumberFormat="1" applyFont="1" applyFill="1" applyBorder="1" applyAlignment="1">
      <alignment horizontal="center" vertical="center" wrapText="1"/>
    </xf>
    <xf numFmtId="9" fontId="54" fillId="0" borderId="11" xfId="58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justify" vertical="center" wrapText="1"/>
    </xf>
    <xf numFmtId="0" fontId="8" fillId="35" borderId="11" xfId="0" applyFont="1" applyFill="1" applyBorder="1" applyAlignment="1">
      <alignment horizontal="justify" vertical="center" wrapText="1"/>
    </xf>
    <xf numFmtId="0" fontId="54" fillId="0" borderId="0" xfId="0" applyFont="1" applyAlignment="1">
      <alignment horizontal="justify" vertical="center" wrapText="1"/>
    </xf>
    <xf numFmtId="0" fontId="54" fillId="0" borderId="0" xfId="0" applyFont="1" applyFill="1" applyAlignment="1">
      <alignment horizontal="justify" vertical="center"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9" fontId="54" fillId="0" borderId="12" xfId="0" applyNumberFormat="1" applyFont="1" applyFill="1" applyBorder="1" applyAlignment="1">
      <alignment horizontal="center" vertical="center" wrapText="1"/>
    </xf>
    <xf numFmtId="9" fontId="54" fillId="0" borderId="12" xfId="58" applyFont="1" applyFill="1" applyBorder="1" applyAlignment="1">
      <alignment horizontal="center" vertical="center" wrapText="1"/>
    </xf>
    <xf numFmtId="9" fontId="54" fillId="0" borderId="11" xfId="58" applyFont="1" applyFill="1" applyBorder="1" applyAlignment="1">
      <alignment horizontal="center" vertical="center" wrapText="1"/>
    </xf>
    <xf numFmtId="9" fontId="54" fillId="0" borderId="13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9" fontId="54" fillId="0" borderId="11" xfId="58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/>
    </xf>
    <xf numFmtId="9" fontId="54" fillId="0" borderId="0" xfId="58" applyFont="1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9" fontId="54" fillId="0" borderId="12" xfId="0" applyNumberFormat="1" applyFont="1" applyFill="1" applyBorder="1" applyAlignment="1">
      <alignment horizontal="center" vertical="center" wrapText="1"/>
    </xf>
    <xf numFmtId="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58" fillId="36" borderId="17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2" borderId="18" xfId="0" applyFont="1" applyFill="1" applyBorder="1" applyAlignment="1">
      <alignment horizontal="center" vertical="center" wrapText="1"/>
    </xf>
    <xf numFmtId="0" fontId="53" fillId="2" borderId="19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9" fontId="54" fillId="0" borderId="11" xfId="58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justify" vertical="center" wrapText="1"/>
    </xf>
    <xf numFmtId="0" fontId="54" fillId="0" borderId="14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3" fillId="2" borderId="22" xfId="0" applyFont="1" applyFill="1" applyBorder="1" applyAlignment="1">
      <alignment horizontal="left" vertical="center" wrapText="1"/>
    </xf>
    <xf numFmtId="0" fontId="53" fillId="2" borderId="15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17" fontId="5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9" fontId="53" fillId="0" borderId="12" xfId="58" applyFont="1" applyFill="1" applyBorder="1" applyAlignment="1">
      <alignment horizontal="center" vertical="center" textRotation="90" wrapText="1"/>
    </xf>
    <xf numFmtId="9" fontId="53" fillId="0" borderId="14" xfId="58" applyFont="1" applyFill="1" applyBorder="1" applyAlignment="1">
      <alignment horizontal="center" vertical="center" textRotation="90" wrapText="1"/>
    </xf>
    <xf numFmtId="9" fontId="53" fillId="0" borderId="13" xfId="58" applyFont="1" applyFill="1" applyBorder="1" applyAlignment="1">
      <alignment horizontal="center" vertical="center" textRotation="90" wrapText="1"/>
    </xf>
    <xf numFmtId="9" fontId="54" fillId="0" borderId="11" xfId="0" applyNumberFormat="1" applyFont="1" applyFill="1" applyBorder="1" applyAlignment="1">
      <alignment horizontal="center" vertical="center" wrapText="1"/>
    </xf>
    <xf numFmtId="0" fontId="58" fillId="37" borderId="18" xfId="0" applyFont="1" applyFill="1" applyBorder="1" applyAlignment="1">
      <alignment horizontal="left" vertical="center" wrapText="1" readingOrder="1"/>
    </xf>
    <xf numFmtId="0" fontId="58" fillId="37" borderId="23" xfId="0" applyFont="1" applyFill="1" applyBorder="1" applyAlignment="1">
      <alignment horizontal="left" vertical="center" wrapText="1" readingOrder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9" fontId="54" fillId="0" borderId="12" xfId="0" applyNumberFormat="1" applyFont="1" applyFill="1" applyBorder="1" applyAlignment="1">
      <alignment horizontal="center" vertical="center" wrapText="1"/>
    </xf>
    <xf numFmtId="9" fontId="54" fillId="0" borderId="14" xfId="0" applyNumberFormat="1" applyFont="1" applyFill="1" applyBorder="1" applyAlignment="1">
      <alignment horizontal="center" vertical="center" wrapText="1"/>
    </xf>
    <xf numFmtId="9" fontId="54" fillId="0" borderId="13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17" fontId="54" fillId="0" borderId="20" xfId="0" applyNumberFormat="1" applyFont="1" applyFill="1" applyBorder="1" applyAlignment="1">
      <alignment horizontal="center" vertical="center" wrapText="1"/>
    </xf>
    <xf numFmtId="17" fontId="54" fillId="0" borderId="21" xfId="0" applyNumberFormat="1" applyFont="1" applyFill="1" applyBorder="1" applyAlignment="1">
      <alignment horizontal="center" vertical="center" wrapText="1"/>
    </xf>
    <xf numFmtId="17" fontId="54" fillId="0" borderId="25" xfId="0" applyNumberFormat="1" applyFont="1" applyFill="1" applyBorder="1" applyAlignment="1">
      <alignment horizontal="center" vertical="center" wrapText="1"/>
    </xf>
    <xf numFmtId="17" fontId="54" fillId="0" borderId="17" xfId="0" applyNumberFormat="1" applyFont="1" applyFill="1" applyBorder="1" applyAlignment="1">
      <alignment horizontal="center" vertical="center" wrapText="1"/>
    </xf>
    <xf numFmtId="17" fontId="54" fillId="0" borderId="22" xfId="0" applyNumberFormat="1" applyFont="1" applyFill="1" applyBorder="1" applyAlignment="1">
      <alignment horizontal="center" vertical="center" wrapText="1"/>
    </xf>
    <xf numFmtId="17" fontId="54" fillId="0" borderId="16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9" fontId="54" fillId="0" borderId="12" xfId="58" applyNumberFormat="1" applyFont="1" applyFill="1" applyBorder="1" applyAlignment="1">
      <alignment horizontal="center" vertical="center" wrapText="1"/>
    </xf>
    <xf numFmtId="9" fontId="54" fillId="0" borderId="14" xfId="58" applyNumberFormat="1" applyFont="1" applyFill="1" applyBorder="1" applyAlignment="1">
      <alignment horizontal="center" vertical="center" wrapText="1"/>
    </xf>
    <xf numFmtId="9" fontId="54" fillId="0" borderId="13" xfId="58" applyNumberFormat="1" applyFont="1" applyFill="1" applyBorder="1" applyAlignment="1">
      <alignment horizontal="center" vertical="center" wrapText="1"/>
    </xf>
    <xf numFmtId="10" fontId="54" fillId="0" borderId="12" xfId="58" applyNumberFormat="1" applyFont="1" applyFill="1" applyBorder="1" applyAlignment="1">
      <alignment horizontal="center" vertical="center" wrapText="1"/>
    </xf>
    <xf numFmtId="10" fontId="54" fillId="0" borderId="14" xfId="58" applyNumberFormat="1" applyFont="1" applyFill="1" applyBorder="1" applyAlignment="1">
      <alignment horizontal="center" vertical="center" wrapText="1"/>
    </xf>
    <xf numFmtId="10" fontId="54" fillId="0" borderId="13" xfId="58" applyNumberFormat="1" applyFont="1" applyFill="1" applyBorder="1" applyAlignment="1">
      <alignment horizontal="center" vertical="center" wrapText="1"/>
    </xf>
    <xf numFmtId="9" fontId="53" fillId="0" borderId="11" xfId="0" applyNumberFormat="1" applyFont="1" applyFill="1" applyBorder="1" applyAlignment="1">
      <alignment horizontal="center" vertical="center" wrapText="1"/>
    </xf>
    <xf numFmtId="9" fontId="53" fillId="0" borderId="11" xfId="58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9" fontId="53" fillId="0" borderId="25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9" fontId="53" fillId="0" borderId="12" xfId="0" applyNumberFormat="1" applyFont="1" applyFill="1" applyBorder="1" applyAlignment="1">
      <alignment horizontal="center" vertical="center" textRotation="90" wrapText="1"/>
    </xf>
    <xf numFmtId="0" fontId="53" fillId="0" borderId="14" xfId="0" applyFont="1" applyFill="1" applyBorder="1" applyAlignment="1">
      <alignment horizontal="center" vertical="center" textRotation="90" wrapText="1"/>
    </xf>
    <xf numFmtId="0" fontId="53" fillId="0" borderId="13" xfId="0" applyFont="1" applyFill="1" applyBorder="1" applyAlignment="1">
      <alignment horizontal="center" vertical="center" textRotation="90" wrapText="1"/>
    </xf>
    <xf numFmtId="9" fontId="54" fillId="0" borderId="12" xfId="58" applyFont="1" applyFill="1" applyBorder="1" applyAlignment="1">
      <alignment horizontal="center" vertical="center" wrapText="1"/>
    </xf>
    <xf numFmtId="9" fontId="54" fillId="0" borderId="14" xfId="58" applyFont="1" applyFill="1" applyBorder="1" applyAlignment="1">
      <alignment horizontal="center" vertical="center" wrapText="1"/>
    </xf>
    <xf numFmtId="9" fontId="54" fillId="0" borderId="13" xfId="58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8" borderId="0" xfId="0" applyFont="1" applyFill="1" applyBorder="1" applyAlignment="1">
      <alignment horizontal="center" vertical="center" wrapText="1"/>
    </xf>
    <xf numFmtId="0" fontId="53" fillId="38" borderId="17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 wrapText="1"/>
    </xf>
    <xf numFmtId="0" fontId="60" fillId="38" borderId="0" xfId="0" applyFont="1" applyFill="1" applyBorder="1" applyAlignment="1">
      <alignment horizontal="center" vertical="center" wrapText="1"/>
    </xf>
    <xf numFmtId="0" fontId="60" fillId="38" borderId="17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53" fillId="39" borderId="0" xfId="0" applyFont="1" applyFill="1" applyBorder="1" applyAlignment="1">
      <alignment horizontal="center" vertical="center" wrapText="1"/>
    </xf>
    <xf numFmtId="0" fontId="53" fillId="39" borderId="17" xfId="0" applyFont="1" applyFill="1" applyBorder="1" applyAlignment="1">
      <alignment horizontal="center" vertical="center" wrapText="1"/>
    </xf>
    <xf numFmtId="0" fontId="53" fillId="38" borderId="11" xfId="0" applyFont="1" applyFill="1" applyBorder="1" applyAlignment="1">
      <alignment horizontal="center" vertical="center" wrapText="1"/>
    </xf>
    <xf numFmtId="0" fontId="53" fillId="40" borderId="18" xfId="0" applyFont="1" applyFill="1" applyBorder="1" applyAlignment="1">
      <alignment horizontal="left" vertical="center" wrapText="1" readingOrder="1"/>
    </xf>
    <xf numFmtId="0" fontId="53" fillId="40" borderId="23" xfId="0" applyFont="1" applyFill="1" applyBorder="1" applyAlignment="1">
      <alignment horizontal="left" vertical="center" wrapText="1" readingOrder="1"/>
    </xf>
    <xf numFmtId="9" fontId="55" fillId="0" borderId="11" xfId="58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17" fontId="54" fillId="0" borderId="18" xfId="0" applyNumberFormat="1" applyFont="1" applyFill="1" applyBorder="1" applyAlignment="1">
      <alignment horizontal="center" vertical="center" wrapText="1"/>
    </xf>
    <xf numFmtId="17" fontId="54" fillId="0" borderId="19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3" fillId="39" borderId="18" xfId="0" applyFont="1" applyFill="1" applyBorder="1" applyAlignment="1">
      <alignment horizontal="left" vertical="center" wrapText="1"/>
    </xf>
    <xf numFmtId="0" fontId="53" fillId="39" borderId="23" xfId="0" applyFont="1" applyFill="1" applyBorder="1" applyAlignment="1">
      <alignment horizontal="left" vertical="center" wrapText="1"/>
    </xf>
    <xf numFmtId="0" fontId="60" fillId="40" borderId="18" xfId="0" applyFont="1" applyFill="1" applyBorder="1" applyAlignment="1">
      <alignment horizontal="left" vertical="center" wrapText="1" readingOrder="1"/>
    </xf>
    <xf numFmtId="0" fontId="60" fillId="40" borderId="23" xfId="0" applyFont="1" applyFill="1" applyBorder="1" applyAlignment="1">
      <alignment horizontal="left" vertical="center" wrapText="1" readingOrder="1"/>
    </xf>
    <xf numFmtId="0" fontId="6" fillId="39" borderId="18" xfId="0" applyFont="1" applyFill="1" applyBorder="1" applyAlignment="1">
      <alignment horizontal="left" vertical="center" wrapText="1"/>
    </xf>
    <xf numFmtId="0" fontId="6" fillId="39" borderId="2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3" fillId="39" borderId="11" xfId="0" applyFont="1" applyFill="1" applyBorder="1" applyAlignment="1">
      <alignment horizontal="left" vertical="center" wrapText="1"/>
    </xf>
    <xf numFmtId="0" fontId="57" fillId="35" borderId="12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1" fillId="37" borderId="18" xfId="0" applyFont="1" applyFill="1" applyBorder="1" applyAlignment="1">
      <alignment horizontal="left" vertical="center" wrapText="1" readingOrder="1"/>
    </xf>
    <xf numFmtId="0" fontId="61" fillId="37" borderId="23" xfId="0" applyFont="1" applyFill="1" applyBorder="1" applyAlignment="1">
      <alignment horizontal="left" vertical="center" wrapText="1" readingOrder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7" fontId="54" fillId="0" borderId="24" xfId="0" applyNumberFormat="1" applyFont="1" applyFill="1" applyBorder="1" applyAlignment="1">
      <alignment horizontal="center" vertical="center" wrapText="1"/>
    </xf>
    <xf numFmtId="17" fontId="54" fillId="0" borderId="0" xfId="0" applyNumberFormat="1" applyFont="1" applyFill="1" applyBorder="1" applyAlignment="1">
      <alignment horizontal="center" vertical="center" wrapText="1"/>
    </xf>
    <xf numFmtId="17" fontId="54" fillId="0" borderId="15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justify" vertical="center" wrapText="1"/>
    </xf>
    <xf numFmtId="0" fontId="54" fillId="0" borderId="19" xfId="0" applyFont="1" applyFill="1" applyBorder="1" applyAlignment="1">
      <alignment horizontal="justify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7" fontId="54" fillId="0" borderId="23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17" fontId="54" fillId="0" borderId="12" xfId="0" applyNumberFormat="1" applyFont="1" applyFill="1" applyBorder="1" applyAlignment="1">
      <alignment horizontal="center" vertical="center" wrapText="1"/>
    </xf>
    <xf numFmtId="17" fontId="54" fillId="0" borderId="13" xfId="0" applyNumberFormat="1" applyFont="1" applyFill="1" applyBorder="1" applyAlignment="1">
      <alignment horizontal="center" vertical="center" wrapText="1"/>
    </xf>
    <xf numFmtId="17" fontId="8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12</xdr:col>
      <xdr:colOff>66675</xdr:colOff>
      <xdr:row>43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3128" t="19001" r="16363" b="12878"/>
        <a:stretch>
          <a:fillRect/>
        </a:stretch>
      </xdr:blipFill>
      <xdr:spPr>
        <a:xfrm>
          <a:off x="666750" y="0"/>
          <a:ext cx="854392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41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705" t="23957" r="62858" b="8433"/>
        <a:stretch>
          <a:fillRect/>
        </a:stretch>
      </xdr:blipFill>
      <xdr:spPr>
        <a:xfrm>
          <a:off x="0" y="0"/>
          <a:ext cx="7639050" cy="66579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90" zoomScalePageLayoutView="0" workbookViewId="0" topLeftCell="B1">
      <selection activeCell="P33" sqref="P33"/>
    </sheetView>
  </sheetViews>
  <sheetFormatPr defaultColWidth="11.421875" defaultRowHeight="12.75"/>
  <sheetData/>
  <sheetProtection/>
  <printOptions verticalCentered="1"/>
  <pageMargins left="1.6929133858267718" right="0.11811023622047245" top="0.15748031496062992" bottom="0.15748031496062992" header="0.31496062992125984" footer="0.31496062992125984"/>
  <pageSetup horizontalDpi="600" verticalDpi="600" orientation="landscape" paperSize="5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M38" sqref="M38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15" sqref="E15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40"/>
  <sheetViews>
    <sheetView view="pageBreakPreview" zoomScale="55" zoomScaleNormal="80" zoomScaleSheetLayoutView="55" zoomScalePageLayoutView="0" workbookViewId="0" topLeftCell="B1">
      <selection activeCell="A1" sqref="A1:A16384"/>
    </sheetView>
  </sheetViews>
  <sheetFormatPr defaultColWidth="11.421875" defaultRowHeight="12.75"/>
  <cols>
    <col min="1" max="1" width="25.7109375" style="10" hidden="1" customWidth="1"/>
    <col min="2" max="2" width="37.421875" style="10" customWidth="1"/>
    <col min="3" max="3" width="27.00390625" style="10" customWidth="1"/>
    <col min="4" max="4" width="31.421875" style="10" customWidth="1"/>
    <col min="5" max="5" width="12.00390625" style="10" customWidth="1"/>
    <col min="6" max="6" width="11.57421875" style="10" customWidth="1"/>
    <col min="7" max="7" width="11.140625" style="10" customWidth="1"/>
    <col min="8" max="8" width="10.57421875" style="10" bestFit="1" customWidth="1"/>
    <col min="9" max="9" width="6.8515625" style="10" customWidth="1"/>
    <col min="10" max="10" width="67.140625" style="10" customWidth="1"/>
    <col min="11" max="11" width="37.57421875" style="10" customWidth="1"/>
    <col min="12" max="12" width="9.8515625" style="10" customWidth="1"/>
    <col min="13" max="13" width="16.140625" style="10" customWidth="1"/>
    <col min="14" max="14" width="11.140625" style="10" customWidth="1"/>
    <col min="15" max="15" width="15.57421875" style="10" customWidth="1"/>
    <col min="16" max="16" width="19.7109375" style="10" customWidth="1"/>
    <col min="17" max="17" width="11.421875" style="10" customWidth="1"/>
    <col min="18" max="18" width="11.7109375" style="10" bestFit="1" customWidth="1"/>
    <col min="19" max="16384" width="11.421875" style="10" customWidth="1"/>
  </cols>
  <sheetData>
    <row r="1" spans="2:16" ht="15.75">
      <c r="B1" s="5"/>
      <c r="C1" s="12"/>
      <c r="D1" s="6"/>
      <c r="E1" s="6"/>
      <c r="F1" s="6"/>
      <c r="G1" s="6"/>
      <c r="H1" s="6"/>
      <c r="I1" s="6"/>
      <c r="J1" s="6"/>
      <c r="K1" s="6"/>
      <c r="L1" s="4"/>
      <c r="M1" s="4"/>
      <c r="N1" s="4"/>
      <c r="O1" s="4"/>
      <c r="P1" s="7"/>
    </row>
    <row r="2" spans="1:17" ht="30" customHeight="1">
      <c r="A2" s="74" t="s">
        <v>35</v>
      </c>
      <c r="B2" s="75"/>
      <c r="C2" s="112" t="s">
        <v>45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0" t="s">
        <v>7</v>
      </c>
    </row>
    <row r="3" spans="1:16" ht="30" customHeight="1">
      <c r="A3" s="72" t="s">
        <v>11</v>
      </c>
      <c r="B3" s="73"/>
      <c r="C3" s="100" t="s">
        <v>37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50" customFormat="1" ht="67.5" customHeight="1">
      <c r="A4" s="81" t="s">
        <v>125</v>
      </c>
      <c r="B4" s="83" t="s">
        <v>133</v>
      </c>
      <c r="C4" s="83" t="s">
        <v>32</v>
      </c>
      <c r="D4" s="89" t="s">
        <v>33</v>
      </c>
      <c r="E4" s="89" t="s">
        <v>12</v>
      </c>
      <c r="F4" s="89"/>
      <c r="G4" s="89"/>
      <c r="H4" s="89"/>
      <c r="I4" s="89" t="s">
        <v>10</v>
      </c>
      <c r="J4" s="89"/>
      <c r="K4" s="83" t="s">
        <v>9</v>
      </c>
      <c r="L4" s="89" t="s">
        <v>14</v>
      </c>
      <c r="M4" s="89"/>
      <c r="N4" s="89"/>
      <c r="O4" s="89"/>
      <c r="P4" s="89" t="s">
        <v>8</v>
      </c>
    </row>
    <row r="5" spans="1:16" s="50" customFormat="1" ht="87.75" customHeight="1">
      <c r="A5" s="81"/>
      <c r="B5" s="84"/>
      <c r="C5" s="84"/>
      <c r="D5" s="89"/>
      <c r="E5" s="26" t="s">
        <v>3</v>
      </c>
      <c r="F5" s="26" t="s">
        <v>4</v>
      </c>
      <c r="G5" s="26" t="s">
        <v>5</v>
      </c>
      <c r="H5" s="26" t="s">
        <v>6</v>
      </c>
      <c r="I5" s="89"/>
      <c r="J5" s="89"/>
      <c r="K5" s="84"/>
      <c r="L5" s="89" t="s">
        <v>15</v>
      </c>
      <c r="M5" s="89"/>
      <c r="N5" s="87" t="s">
        <v>2</v>
      </c>
      <c r="O5" s="88"/>
      <c r="P5" s="89"/>
    </row>
    <row r="6" spans="1:16" s="51" customFormat="1" ht="129.75" customHeight="1">
      <c r="A6" s="69" t="s">
        <v>126</v>
      </c>
      <c r="B6" s="27" t="s">
        <v>156</v>
      </c>
      <c r="C6" s="27" t="s">
        <v>157</v>
      </c>
      <c r="D6" s="66" t="s">
        <v>158</v>
      </c>
      <c r="E6" s="44">
        <v>0</v>
      </c>
      <c r="F6" s="44">
        <v>0.4</v>
      </c>
      <c r="G6" s="44">
        <v>0.75</v>
      </c>
      <c r="H6" s="44">
        <v>1</v>
      </c>
      <c r="I6" s="104" t="s">
        <v>188</v>
      </c>
      <c r="J6" s="104"/>
      <c r="K6" s="27" t="s">
        <v>38</v>
      </c>
      <c r="L6" s="102" t="s">
        <v>154</v>
      </c>
      <c r="M6" s="102"/>
      <c r="N6" s="102" t="s">
        <v>40</v>
      </c>
      <c r="O6" s="102"/>
      <c r="P6" s="111">
        <v>0.2</v>
      </c>
    </row>
    <row r="7" spans="1:16" s="51" customFormat="1" ht="193.5" customHeight="1">
      <c r="A7" s="69" t="s">
        <v>127</v>
      </c>
      <c r="B7" s="27" t="s">
        <v>159</v>
      </c>
      <c r="C7" s="27" t="s">
        <v>160</v>
      </c>
      <c r="D7" s="27" t="s">
        <v>161</v>
      </c>
      <c r="E7" s="44">
        <v>0</v>
      </c>
      <c r="F7" s="44">
        <v>0.4</v>
      </c>
      <c r="G7" s="44">
        <v>0.75</v>
      </c>
      <c r="H7" s="44">
        <v>1</v>
      </c>
      <c r="I7" s="103" t="s">
        <v>214</v>
      </c>
      <c r="J7" s="103"/>
      <c r="K7" s="27" t="s">
        <v>41</v>
      </c>
      <c r="L7" s="102"/>
      <c r="M7" s="102"/>
      <c r="N7" s="102"/>
      <c r="O7" s="102"/>
      <c r="P7" s="111"/>
    </row>
    <row r="8" spans="1:16" s="52" customFormat="1" ht="31.5" customHeight="1">
      <c r="A8" s="79" t="s">
        <v>13</v>
      </c>
      <c r="B8" s="80"/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s="52" customFormat="1" ht="69" customHeight="1">
      <c r="A9" s="81" t="s">
        <v>125</v>
      </c>
      <c r="B9" s="83" t="s">
        <v>133</v>
      </c>
      <c r="C9" s="83" t="s">
        <v>32</v>
      </c>
      <c r="D9" s="93" t="s">
        <v>1</v>
      </c>
      <c r="E9" s="89" t="s">
        <v>12</v>
      </c>
      <c r="F9" s="89"/>
      <c r="G9" s="89"/>
      <c r="H9" s="89"/>
      <c r="I9" s="89" t="s">
        <v>10</v>
      </c>
      <c r="J9" s="89"/>
      <c r="K9" s="89" t="s">
        <v>9</v>
      </c>
      <c r="L9" s="89" t="s">
        <v>14</v>
      </c>
      <c r="M9" s="89"/>
      <c r="N9" s="89"/>
      <c r="O9" s="89"/>
      <c r="P9" s="114" t="s">
        <v>8</v>
      </c>
    </row>
    <row r="10" spans="1:16" s="52" customFormat="1" ht="85.5" customHeight="1">
      <c r="A10" s="81"/>
      <c r="B10" s="84"/>
      <c r="C10" s="84"/>
      <c r="D10" s="93"/>
      <c r="E10" s="26" t="s">
        <v>3</v>
      </c>
      <c r="F10" s="26" t="s">
        <v>4</v>
      </c>
      <c r="G10" s="26" t="s">
        <v>5</v>
      </c>
      <c r="H10" s="26" t="s">
        <v>6</v>
      </c>
      <c r="I10" s="89"/>
      <c r="J10" s="89"/>
      <c r="K10" s="89"/>
      <c r="L10" s="85" t="s">
        <v>0</v>
      </c>
      <c r="M10" s="86"/>
      <c r="N10" s="87" t="s">
        <v>2</v>
      </c>
      <c r="O10" s="88"/>
      <c r="P10" s="115"/>
    </row>
    <row r="11" spans="1:16" s="53" customFormat="1" ht="85.5" customHeight="1">
      <c r="A11" s="76" t="s">
        <v>129</v>
      </c>
      <c r="B11" s="105" t="s">
        <v>221</v>
      </c>
      <c r="C11" s="105" t="s">
        <v>47</v>
      </c>
      <c r="D11" s="105" t="s">
        <v>224</v>
      </c>
      <c r="E11" s="108">
        <v>0.1</v>
      </c>
      <c r="F11" s="152">
        <v>0.4</v>
      </c>
      <c r="G11" s="152">
        <v>0.75</v>
      </c>
      <c r="H11" s="152">
        <v>1</v>
      </c>
      <c r="I11" s="147" t="s">
        <v>219</v>
      </c>
      <c r="J11" s="148"/>
      <c r="K11" s="105" t="s">
        <v>48</v>
      </c>
      <c r="L11" s="140" t="s">
        <v>39</v>
      </c>
      <c r="M11" s="141"/>
      <c r="N11" s="140" t="s">
        <v>40</v>
      </c>
      <c r="O11" s="141"/>
      <c r="P11" s="146">
        <v>0.2</v>
      </c>
    </row>
    <row r="12" spans="1:16" s="53" customFormat="1" ht="85.5" customHeight="1">
      <c r="A12" s="77"/>
      <c r="B12" s="106"/>
      <c r="C12" s="106"/>
      <c r="D12" s="106"/>
      <c r="E12" s="109"/>
      <c r="F12" s="153"/>
      <c r="G12" s="153"/>
      <c r="H12" s="153"/>
      <c r="I12" s="147" t="s">
        <v>222</v>
      </c>
      <c r="J12" s="148"/>
      <c r="K12" s="106"/>
      <c r="L12" s="142"/>
      <c r="M12" s="143"/>
      <c r="N12" s="142"/>
      <c r="O12" s="143"/>
      <c r="P12" s="142"/>
    </row>
    <row r="13" spans="1:16" s="53" customFormat="1" ht="85.5" customHeight="1">
      <c r="A13" s="77"/>
      <c r="B13" s="106"/>
      <c r="C13" s="106"/>
      <c r="D13" s="106"/>
      <c r="E13" s="109"/>
      <c r="F13" s="153"/>
      <c r="G13" s="153"/>
      <c r="H13" s="153"/>
      <c r="I13" s="149" t="s">
        <v>223</v>
      </c>
      <c r="J13" s="150"/>
      <c r="K13" s="107"/>
      <c r="L13" s="142"/>
      <c r="M13" s="143"/>
      <c r="N13" s="142"/>
      <c r="O13" s="143"/>
      <c r="P13" s="142"/>
    </row>
    <row r="14" spans="1:16" s="53" customFormat="1" ht="85.5" customHeight="1">
      <c r="A14" s="78"/>
      <c r="B14" s="107"/>
      <c r="C14" s="107"/>
      <c r="D14" s="107"/>
      <c r="E14" s="110"/>
      <c r="F14" s="154"/>
      <c r="G14" s="154"/>
      <c r="H14" s="154"/>
      <c r="I14" s="147" t="s">
        <v>220</v>
      </c>
      <c r="J14" s="148"/>
      <c r="K14" s="71"/>
      <c r="L14" s="144"/>
      <c r="M14" s="145"/>
      <c r="N14" s="144"/>
      <c r="O14" s="145"/>
      <c r="P14" s="144"/>
    </row>
    <row r="15" spans="1:16" s="52" customFormat="1" ht="31.5" customHeight="1">
      <c r="A15" s="79" t="s">
        <v>42</v>
      </c>
      <c r="B15" s="80"/>
      <c r="C15" s="97" t="s">
        <v>49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16" s="52" customFormat="1" ht="15.75">
      <c r="A16" s="81" t="s">
        <v>125</v>
      </c>
      <c r="B16" s="83" t="s">
        <v>133</v>
      </c>
      <c r="C16" s="83" t="s">
        <v>32</v>
      </c>
      <c r="D16" s="93" t="s">
        <v>1</v>
      </c>
      <c r="E16" s="89" t="s">
        <v>12</v>
      </c>
      <c r="F16" s="89"/>
      <c r="G16" s="89"/>
      <c r="H16" s="89"/>
      <c r="I16" s="89" t="s">
        <v>10</v>
      </c>
      <c r="J16" s="89"/>
      <c r="K16" s="89" t="s">
        <v>9</v>
      </c>
      <c r="L16" s="89" t="s">
        <v>14</v>
      </c>
      <c r="M16" s="89"/>
      <c r="N16" s="89"/>
      <c r="O16" s="89"/>
      <c r="P16" s="114" t="s">
        <v>8</v>
      </c>
    </row>
    <row r="17" spans="1:16" s="52" customFormat="1" ht="31.5">
      <c r="A17" s="81"/>
      <c r="B17" s="84"/>
      <c r="C17" s="84"/>
      <c r="D17" s="93"/>
      <c r="E17" s="26" t="s">
        <v>3</v>
      </c>
      <c r="F17" s="26" t="s">
        <v>4</v>
      </c>
      <c r="G17" s="26" t="s">
        <v>5</v>
      </c>
      <c r="H17" s="26" t="s">
        <v>6</v>
      </c>
      <c r="I17" s="89"/>
      <c r="J17" s="89"/>
      <c r="K17" s="83"/>
      <c r="L17" s="85" t="s">
        <v>0</v>
      </c>
      <c r="M17" s="86"/>
      <c r="N17" s="85" t="s">
        <v>2</v>
      </c>
      <c r="O17" s="86"/>
      <c r="P17" s="115"/>
    </row>
    <row r="18" spans="1:16" s="53" customFormat="1" ht="99" customHeight="1">
      <c r="A18" s="76" t="s">
        <v>128</v>
      </c>
      <c r="B18" s="76" t="s">
        <v>162</v>
      </c>
      <c r="C18" s="76" t="s">
        <v>163</v>
      </c>
      <c r="D18" s="70" t="s">
        <v>237</v>
      </c>
      <c r="E18" s="67">
        <v>0.4</v>
      </c>
      <c r="F18" s="67">
        <v>1</v>
      </c>
      <c r="G18" s="67">
        <v>0</v>
      </c>
      <c r="H18" s="67">
        <v>0</v>
      </c>
      <c r="I18" s="90" t="s">
        <v>242</v>
      </c>
      <c r="J18" s="91"/>
      <c r="K18" s="92" t="s">
        <v>50</v>
      </c>
      <c r="L18" s="99" t="s">
        <v>39</v>
      </c>
      <c r="M18" s="99"/>
      <c r="N18" s="99" t="s">
        <v>40</v>
      </c>
      <c r="O18" s="99"/>
      <c r="P18" s="138">
        <v>0.2</v>
      </c>
    </row>
    <row r="19" spans="1:16" s="53" customFormat="1" ht="51.75" customHeight="1">
      <c r="A19" s="77"/>
      <c r="B19" s="77"/>
      <c r="C19" s="77"/>
      <c r="D19" s="76" t="s">
        <v>226</v>
      </c>
      <c r="E19" s="68">
        <v>1</v>
      </c>
      <c r="F19" s="68">
        <v>0</v>
      </c>
      <c r="G19" s="68">
        <v>0</v>
      </c>
      <c r="H19" s="68">
        <v>0</v>
      </c>
      <c r="I19" s="90" t="s">
        <v>238</v>
      </c>
      <c r="J19" s="91"/>
      <c r="K19" s="92"/>
      <c r="L19" s="99"/>
      <c r="M19" s="99"/>
      <c r="N19" s="99"/>
      <c r="O19" s="99"/>
      <c r="P19" s="138"/>
    </row>
    <row r="20" spans="1:16" s="53" customFormat="1" ht="51.75" customHeight="1">
      <c r="A20" s="77"/>
      <c r="B20" s="77"/>
      <c r="C20" s="77"/>
      <c r="D20" s="77"/>
      <c r="E20" s="68">
        <v>1</v>
      </c>
      <c r="F20" s="68">
        <v>1</v>
      </c>
      <c r="G20" s="68">
        <v>0</v>
      </c>
      <c r="H20" s="68">
        <v>0</v>
      </c>
      <c r="I20" s="90" t="s">
        <v>243</v>
      </c>
      <c r="J20" s="91"/>
      <c r="K20" s="92"/>
      <c r="L20" s="99"/>
      <c r="M20" s="99"/>
      <c r="N20" s="99"/>
      <c r="O20" s="99"/>
      <c r="P20" s="138"/>
    </row>
    <row r="21" spans="1:16" s="53" customFormat="1" ht="56.25" customHeight="1">
      <c r="A21" s="77"/>
      <c r="B21" s="77"/>
      <c r="C21" s="77"/>
      <c r="D21" s="77"/>
      <c r="E21" s="68">
        <v>0.25</v>
      </c>
      <c r="F21" s="68">
        <v>1</v>
      </c>
      <c r="G21" s="68">
        <v>0</v>
      </c>
      <c r="H21" s="68">
        <v>0</v>
      </c>
      <c r="I21" s="90" t="s">
        <v>244</v>
      </c>
      <c r="J21" s="91"/>
      <c r="K21" s="92"/>
      <c r="L21" s="99"/>
      <c r="M21" s="99"/>
      <c r="N21" s="99"/>
      <c r="O21" s="99"/>
      <c r="P21" s="138"/>
    </row>
    <row r="22" spans="1:16" s="53" customFormat="1" ht="49.5" customHeight="1">
      <c r="A22" s="77"/>
      <c r="B22" s="77"/>
      <c r="C22" s="77"/>
      <c r="D22" s="77"/>
      <c r="E22" s="68">
        <v>0</v>
      </c>
      <c r="F22" s="68">
        <v>1</v>
      </c>
      <c r="G22" s="68">
        <v>0</v>
      </c>
      <c r="H22" s="68">
        <v>0</v>
      </c>
      <c r="I22" s="90" t="s">
        <v>225</v>
      </c>
      <c r="J22" s="91"/>
      <c r="K22" s="92"/>
      <c r="L22" s="99"/>
      <c r="M22" s="99"/>
      <c r="N22" s="99"/>
      <c r="O22" s="99"/>
      <c r="P22" s="138"/>
    </row>
    <row r="23" spans="1:16" s="53" customFormat="1" ht="71.25" customHeight="1">
      <c r="A23" s="77"/>
      <c r="B23" s="76" t="s">
        <v>164</v>
      </c>
      <c r="C23" s="76" t="s">
        <v>52</v>
      </c>
      <c r="D23" s="66" t="s">
        <v>239</v>
      </c>
      <c r="E23" s="68">
        <v>0</v>
      </c>
      <c r="F23" s="68">
        <v>0.34</v>
      </c>
      <c r="G23" s="68">
        <v>0.68</v>
      </c>
      <c r="H23" s="68">
        <v>1</v>
      </c>
      <c r="I23" s="90" t="s">
        <v>240</v>
      </c>
      <c r="J23" s="91"/>
      <c r="K23" s="99" t="s">
        <v>51</v>
      </c>
      <c r="L23" s="99" t="s">
        <v>39</v>
      </c>
      <c r="M23" s="99"/>
      <c r="N23" s="99" t="s">
        <v>40</v>
      </c>
      <c r="O23" s="99"/>
      <c r="P23" s="139">
        <v>0.2</v>
      </c>
    </row>
    <row r="24" spans="1:19" s="53" customFormat="1" ht="79.5" customHeight="1">
      <c r="A24" s="77"/>
      <c r="B24" s="77"/>
      <c r="C24" s="77"/>
      <c r="D24" s="76" t="s">
        <v>167</v>
      </c>
      <c r="E24" s="132">
        <v>0.33</v>
      </c>
      <c r="F24" s="132">
        <v>0.66</v>
      </c>
      <c r="G24" s="132">
        <v>1</v>
      </c>
      <c r="H24" s="135"/>
      <c r="I24" s="90" t="s">
        <v>227</v>
      </c>
      <c r="J24" s="91"/>
      <c r="K24" s="99"/>
      <c r="L24" s="99"/>
      <c r="M24" s="99"/>
      <c r="N24" s="99"/>
      <c r="O24" s="99"/>
      <c r="P24" s="139"/>
      <c r="S24" s="65"/>
    </row>
    <row r="25" spans="1:19" s="53" customFormat="1" ht="79.5" customHeight="1">
      <c r="A25" s="77"/>
      <c r="B25" s="77"/>
      <c r="C25" s="77"/>
      <c r="D25" s="77"/>
      <c r="E25" s="133"/>
      <c r="F25" s="133"/>
      <c r="G25" s="133"/>
      <c r="H25" s="136"/>
      <c r="I25" s="90" t="s">
        <v>228</v>
      </c>
      <c r="J25" s="91"/>
      <c r="K25" s="99"/>
      <c r="L25" s="99"/>
      <c r="M25" s="99"/>
      <c r="N25" s="99"/>
      <c r="O25" s="99"/>
      <c r="P25" s="139"/>
      <c r="S25" s="65"/>
    </row>
    <row r="26" spans="1:16" s="53" customFormat="1" ht="123" customHeight="1">
      <c r="A26" s="78"/>
      <c r="B26" s="78"/>
      <c r="C26" s="78"/>
      <c r="D26" s="78"/>
      <c r="E26" s="134"/>
      <c r="F26" s="134"/>
      <c r="G26" s="134"/>
      <c r="H26" s="137"/>
      <c r="I26" s="131" t="s">
        <v>241</v>
      </c>
      <c r="J26" s="91"/>
      <c r="K26" s="99"/>
      <c r="L26" s="99"/>
      <c r="M26" s="99"/>
      <c r="N26" s="99"/>
      <c r="O26" s="99"/>
      <c r="P26" s="139"/>
    </row>
    <row r="27" spans="1:18" s="52" customFormat="1" ht="15.75">
      <c r="A27" s="79" t="s">
        <v>43</v>
      </c>
      <c r="B27" s="80"/>
      <c r="C27" s="97" t="s">
        <v>53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R27" s="53"/>
    </row>
    <row r="28" spans="1:18" s="52" customFormat="1" ht="15.75">
      <c r="A28" s="81" t="s">
        <v>125</v>
      </c>
      <c r="B28" s="83" t="s">
        <v>133</v>
      </c>
      <c r="C28" s="83" t="s">
        <v>32</v>
      </c>
      <c r="D28" s="93" t="s">
        <v>1</v>
      </c>
      <c r="E28" s="89" t="s">
        <v>12</v>
      </c>
      <c r="F28" s="89"/>
      <c r="G28" s="89"/>
      <c r="H28" s="89"/>
      <c r="I28" s="89" t="s">
        <v>10</v>
      </c>
      <c r="J28" s="89"/>
      <c r="K28" s="89" t="s">
        <v>9</v>
      </c>
      <c r="L28" s="89" t="s">
        <v>14</v>
      </c>
      <c r="M28" s="89"/>
      <c r="N28" s="89"/>
      <c r="O28" s="89"/>
      <c r="P28" s="114" t="s">
        <v>8</v>
      </c>
      <c r="R28" s="53"/>
    </row>
    <row r="29" spans="1:19" s="52" customFormat="1" ht="31.5">
      <c r="A29" s="81"/>
      <c r="B29" s="84"/>
      <c r="C29" s="84"/>
      <c r="D29" s="93"/>
      <c r="E29" s="26" t="s">
        <v>3</v>
      </c>
      <c r="F29" s="26" t="s">
        <v>4</v>
      </c>
      <c r="G29" s="26" t="s">
        <v>5</v>
      </c>
      <c r="H29" s="26" t="s">
        <v>6</v>
      </c>
      <c r="I29" s="89"/>
      <c r="J29" s="89"/>
      <c r="K29" s="89"/>
      <c r="L29" s="85" t="s">
        <v>0</v>
      </c>
      <c r="M29" s="86"/>
      <c r="N29" s="87" t="s">
        <v>2</v>
      </c>
      <c r="O29" s="88"/>
      <c r="P29" s="115"/>
      <c r="S29" s="52">
        <v>100</v>
      </c>
    </row>
    <row r="30" spans="1:19" s="51" customFormat="1" ht="74.25" customHeight="1">
      <c r="A30" s="76" t="s">
        <v>130</v>
      </c>
      <c r="B30" s="94" t="s">
        <v>165</v>
      </c>
      <c r="C30" s="76" t="s">
        <v>166</v>
      </c>
      <c r="D30" s="76" t="s">
        <v>167</v>
      </c>
      <c r="E30" s="155">
        <v>0.25</v>
      </c>
      <c r="F30" s="155">
        <v>0.5</v>
      </c>
      <c r="G30" s="155">
        <v>0.75</v>
      </c>
      <c r="H30" s="155">
        <v>1</v>
      </c>
      <c r="I30" s="90" t="s">
        <v>230</v>
      </c>
      <c r="J30" s="91"/>
      <c r="K30" s="76" t="s">
        <v>54</v>
      </c>
      <c r="L30" s="119" t="s">
        <v>39</v>
      </c>
      <c r="M30" s="120"/>
      <c r="N30" s="125" t="s">
        <v>40</v>
      </c>
      <c r="O30" s="126"/>
      <c r="P30" s="116">
        <v>0.2</v>
      </c>
      <c r="S30" s="51">
        <f>S29/2</f>
        <v>50</v>
      </c>
    </row>
    <row r="31" spans="1:16" s="51" customFormat="1" ht="74.25" customHeight="1">
      <c r="A31" s="77"/>
      <c r="B31" s="95"/>
      <c r="C31" s="77"/>
      <c r="D31" s="77"/>
      <c r="E31" s="156"/>
      <c r="F31" s="156"/>
      <c r="G31" s="156"/>
      <c r="H31" s="156"/>
      <c r="I31" s="90" t="s">
        <v>229</v>
      </c>
      <c r="J31" s="91"/>
      <c r="K31" s="77"/>
      <c r="L31" s="121"/>
      <c r="M31" s="122"/>
      <c r="N31" s="127"/>
      <c r="O31" s="128"/>
      <c r="P31" s="117"/>
    </row>
    <row r="32" spans="1:16" s="51" customFormat="1" ht="74.25" customHeight="1">
      <c r="A32" s="78"/>
      <c r="B32" s="95"/>
      <c r="C32" s="77"/>
      <c r="D32" s="77"/>
      <c r="E32" s="156"/>
      <c r="F32" s="156"/>
      <c r="G32" s="156"/>
      <c r="H32" s="156"/>
      <c r="I32" s="90" t="s">
        <v>231</v>
      </c>
      <c r="J32" s="91"/>
      <c r="K32" s="77"/>
      <c r="L32" s="121"/>
      <c r="M32" s="122"/>
      <c r="N32" s="127"/>
      <c r="O32" s="128"/>
      <c r="P32" s="117"/>
    </row>
    <row r="33" spans="1:16" s="51" customFormat="1" ht="102.75" customHeight="1">
      <c r="A33" s="27" t="s">
        <v>131</v>
      </c>
      <c r="B33" s="96"/>
      <c r="C33" s="78"/>
      <c r="D33" s="78"/>
      <c r="E33" s="157"/>
      <c r="F33" s="157"/>
      <c r="G33" s="157"/>
      <c r="H33" s="157"/>
      <c r="I33" s="90" t="s">
        <v>232</v>
      </c>
      <c r="J33" s="91"/>
      <c r="K33" s="78"/>
      <c r="L33" s="123"/>
      <c r="M33" s="124"/>
      <c r="N33" s="129"/>
      <c r="O33" s="130"/>
      <c r="P33" s="118"/>
    </row>
    <row r="34" spans="1:16" s="52" customFormat="1" ht="39" customHeight="1">
      <c r="A34" s="79" t="s">
        <v>44</v>
      </c>
      <c r="B34" s="80"/>
      <c r="C34" s="97" t="s">
        <v>55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1:16" s="52" customFormat="1" ht="61.5" customHeight="1">
      <c r="A35" s="81" t="s">
        <v>125</v>
      </c>
      <c r="B35" s="83" t="s">
        <v>133</v>
      </c>
      <c r="C35" s="83" t="s">
        <v>32</v>
      </c>
      <c r="D35" s="93" t="s">
        <v>1</v>
      </c>
      <c r="E35" s="89" t="s">
        <v>12</v>
      </c>
      <c r="F35" s="89"/>
      <c r="G35" s="89"/>
      <c r="H35" s="89"/>
      <c r="I35" s="89" t="s">
        <v>10</v>
      </c>
      <c r="J35" s="89"/>
      <c r="K35" s="89" t="s">
        <v>9</v>
      </c>
      <c r="L35" s="89" t="s">
        <v>14</v>
      </c>
      <c r="M35" s="89"/>
      <c r="N35" s="89"/>
      <c r="O35" s="89"/>
      <c r="P35" s="114" t="s">
        <v>8</v>
      </c>
    </row>
    <row r="36" spans="1:16" s="52" customFormat="1" ht="31.5">
      <c r="A36" s="81"/>
      <c r="B36" s="84"/>
      <c r="C36" s="84"/>
      <c r="D36" s="93"/>
      <c r="E36" s="26" t="s">
        <v>3</v>
      </c>
      <c r="F36" s="26" t="s">
        <v>4</v>
      </c>
      <c r="G36" s="26" t="s">
        <v>5</v>
      </c>
      <c r="H36" s="26" t="s">
        <v>6</v>
      </c>
      <c r="I36" s="89"/>
      <c r="J36" s="89"/>
      <c r="K36" s="89"/>
      <c r="L36" s="85" t="s">
        <v>0</v>
      </c>
      <c r="M36" s="86"/>
      <c r="N36" s="87" t="s">
        <v>2</v>
      </c>
      <c r="O36" s="88"/>
      <c r="P36" s="115"/>
    </row>
    <row r="37" spans="1:16" s="53" customFormat="1" ht="54" customHeight="1">
      <c r="A37" s="82" t="s">
        <v>132</v>
      </c>
      <c r="B37" s="82" t="s">
        <v>168</v>
      </c>
      <c r="C37" s="82" t="s">
        <v>60</v>
      </c>
      <c r="D37" s="82" t="s">
        <v>233</v>
      </c>
      <c r="E37" s="82">
        <v>0.25</v>
      </c>
      <c r="F37" s="82">
        <v>0.5</v>
      </c>
      <c r="G37" s="82">
        <v>0.75</v>
      </c>
      <c r="H37" s="82">
        <v>1</v>
      </c>
      <c r="I37" s="99" t="s">
        <v>56</v>
      </c>
      <c r="J37" s="99"/>
      <c r="K37" s="27" t="s">
        <v>59</v>
      </c>
      <c r="L37" s="125" t="s">
        <v>39</v>
      </c>
      <c r="M37" s="126"/>
      <c r="N37" s="125" t="s">
        <v>40</v>
      </c>
      <c r="O37" s="126"/>
      <c r="P37" s="125">
        <v>0.2</v>
      </c>
    </row>
    <row r="38" spans="1:16" s="53" customFormat="1" ht="50.25" customHeight="1">
      <c r="A38" s="82"/>
      <c r="B38" s="82"/>
      <c r="C38" s="82"/>
      <c r="D38" s="82"/>
      <c r="E38" s="82"/>
      <c r="F38" s="82"/>
      <c r="G38" s="82"/>
      <c r="H38" s="82"/>
      <c r="I38" s="158" t="s">
        <v>234</v>
      </c>
      <c r="J38" s="158"/>
      <c r="K38" s="69" t="s">
        <v>57</v>
      </c>
      <c r="L38" s="127"/>
      <c r="M38" s="128"/>
      <c r="N38" s="127"/>
      <c r="O38" s="128"/>
      <c r="P38" s="127"/>
    </row>
    <row r="39" spans="1:16" s="53" customFormat="1" ht="34.5" customHeight="1">
      <c r="A39" s="82"/>
      <c r="B39" s="82"/>
      <c r="C39" s="82"/>
      <c r="D39" s="82"/>
      <c r="E39" s="82"/>
      <c r="F39" s="82"/>
      <c r="G39" s="82"/>
      <c r="H39" s="82"/>
      <c r="I39" s="151" t="s">
        <v>235</v>
      </c>
      <c r="J39" s="151"/>
      <c r="K39" s="76" t="s">
        <v>58</v>
      </c>
      <c r="L39" s="127"/>
      <c r="M39" s="128"/>
      <c r="N39" s="127"/>
      <c r="O39" s="128"/>
      <c r="P39" s="127"/>
    </row>
    <row r="40" spans="1:16" s="52" customFormat="1" ht="42.75" customHeight="1">
      <c r="A40" s="82"/>
      <c r="B40" s="82"/>
      <c r="C40" s="82"/>
      <c r="D40" s="82"/>
      <c r="E40" s="82"/>
      <c r="F40" s="82"/>
      <c r="G40" s="82"/>
      <c r="H40" s="82"/>
      <c r="I40" s="151" t="s">
        <v>236</v>
      </c>
      <c r="J40" s="151"/>
      <c r="K40" s="78"/>
      <c r="L40" s="129"/>
      <c r="M40" s="130"/>
      <c r="N40" s="129"/>
      <c r="O40" s="130"/>
      <c r="P40" s="129"/>
    </row>
  </sheetData>
  <sheetProtection/>
  <mergeCells count="148">
    <mergeCell ref="A37:A40"/>
    <mergeCell ref="K39:K40"/>
    <mergeCell ref="L37:M40"/>
    <mergeCell ref="N37:O40"/>
    <mergeCell ref="P37:P40"/>
    <mergeCell ref="E30:E33"/>
    <mergeCell ref="F30:F33"/>
    <mergeCell ref="G30:G33"/>
    <mergeCell ref="H30:H33"/>
    <mergeCell ref="I38:J38"/>
    <mergeCell ref="E37:E40"/>
    <mergeCell ref="F37:F40"/>
    <mergeCell ref="G37:G40"/>
    <mergeCell ref="H37:H40"/>
    <mergeCell ref="C34:P34"/>
    <mergeCell ref="L35:O35"/>
    <mergeCell ref="P35:P36"/>
    <mergeCell ref="C35:C36"/>
    <mergeCell ref="D35:D36"/>
    <mergeCell ref="E35:H35"/>
    <mergeCell ref="I22:J22"/>
    <mergeCell ref="I40:J40"/>
    <mergeCell ref="D37:D40"/>
    <mergeCell ref="F11:F14"/>
    <mergeCell ref="G11:G14"/>
    <mergeCell ref="H11:H14"/>
    <mergeCell ref="I25:J25"/>
    <mergeCell ref="I31:J31"/>
    <mergeCell ref="D19:D22"/>
    <mergeCell ref="I39:J39"/>
    <mergeCell ref="P18:P22"/>
    <mergeCell ref="P23:P26"/>
    <mergeCell ref="A11:A14"/>
    <mergeCell ref="L11:M14"/>
    <mergeCell ref="N11:O14"/>
    <mergeCell ref="P11:P14"/>
    <mergeCell ref="I11:J11"/>
    <mergeCell ref="I12:J12"/>
    <mergeCell ref="I13:J13"/>
    <mergeCell ref="I14:J14"/>
    <mergeCell ref="D24:D26"/>
    <mergeCell ref="E24:E26"/>
    <mergeCell ref="F24:F26"/>
    <mergeCell ref="G24:G26"/>
    <mergeCell ref="N23:O26"/>
    <mergeCell ref="L18:M22"/>
    <mergeCell ref="N18:O22"/>
    <mergeCell ref="H24:H26"/>
    <mergeCell ref="I24:J24"/>
    <mergeCell ref="I19:J19"/>
    <mergeCell ref="N5:O5"/>
    <mergeCell ref="I26:J26"/>
    <mergeCell ref="N17:O17"/>
    <mergeCell ref="L9:O9"/>
    <mergeCell ref="I23:J23"/>
    <mergeCell ref="I20:J20"/>
    <mergeCell ref="K23:K26"/>
    <mergeCell ref="L23:M26"/>
    <mergeCell ref="K11:K13"/>
    <mergeCell ref="I21:J21"/>
    <mergeCell ref="P16:P17"/>
    <mergeCell ref="L17:M17"/>
    <mergeCell ref="P9:P10"/>
    <mergeCell ref="N10:O10"/>
    <mergeCell ref="L16:O16"/>
    <mergeCell ref="C37:C40"/>
    <mergeCell ref="I30:J30"/>
    <mergeCell ref="K30:K33"/>
    <mergeCell ref="L30:M33"/>
    <mergeCell ref="N30:O33"/>
    <mergeCell ref="L28:O28"/>
    <mergeCell ref="P28:P29"/>
    <mergeCell ref="P30:P33"/>
    <mergeCell ref="L29:M29"/>
    <mergeCell ref="N29:O29"/>
    <mergeCell ref="I32:J32"/>
    <mergeCell ref="I28:J29"/>
    <mergeCell ref="K28:K29"/>
    <mergeCell ref="C2:P2"/>
    <mergeCell ref="C8:P8"/>
    <mergeCell ref="C9:C10"/>
    <mergeCell ref="K9:K10"/>
    <mergeCell ref="L5:M5"/>
    <mergeCell ref="I33:J33"/>
    <mergeCell ref="C30:C33"/>
    <mergeCell ref="D30:D33"/>
    <mergeCell ref="I4:J5"/>
    <mergeCell ref="K4:K5"/>
    <mergeCell ref="L4:O4"/>
    <mergeCell ref="P4:P5"/>
    <mergeCell ref="P6:P7"/>
    <mergeCell ref="B9:B10"/>
    <mergeCell ref="D9:D10"/>
    <mergeCell ref="E9:H9"/>
    <mergeCell ref="I9:J10"/>
    <mergeCell ref="L10:M10"/>
    <mergeCell ref="B4:B5"/>
    <mergeCell ref="D4:D5"/>
    <mergeCell ref="E16:H16"/>
    <mergeCell ref="B16:B17"/>
    <mergeCell ref="I16:J17"/>
    <mergeCell ref="K16:K17"/>
    <mergeCell ref="I7:J7"/>
    <mergeCell ref="I6:J6"/>
    <mergeCell ref="C11:C14"/>
    <mergeCell ref="B11:B14"/>
    <mergeCell ref="E11:E14"/>
    <mergeCell ref="D11:D14"/>
    <mergeCell ref="E28:H28"/>
    <mergeCell ref="B30:B33"/>
    <mergeCell ref="C27:P27"/>
    <mergeCell ref="I37:J37"/>
    <mergeCell ref="C3:P3"/>
    <mergeCell ref="L6:M7"/>
    <mergeCell ref="N6:O7"/>
    <mergeCell ref="C15:P15"/>
    <mergeCell ref="C16:C17"/>
    <mergeCell ref="D16:D17"/>
    <mergeCell ref="I35:J36"/>
    <mergeCell ref="A34:B34"/>
    <mergeCell ref="E4:H4"/>
    <mergeCell ref="C4:C5"/>
    <mergeCell ref="B28:B29"/>
    <mergeCell ref="C28:C29"/>
    <mergeCell ref="D28:D29"/>
    <mergeCell ref="A4:A5"/>
    <mergeCell ref="A8:B8"/>
    <mergeCell ref="A9:A10"/>
    <mergeCell ref="L36:M36"/>
    <mergeCell ref="N36:O36"/>
    <mergeCell ref="K35:K36"/>
    <mergeCell ref="A35:A36"/>
    <mergeCell ref="A15:B15"/>
    <mergeCell ref="A16:A17"/>
    <mergeCell ref="I18:J18"/>
    <mergeCell ref="C18:C22"/>
    <mergeCell ref="K18:K22"/>
    <mergeCell ref="C23:C26"/>
    <mergeCell ref="A3:B3"/>
    <mergeCell ref="A2:B2"/>
    <mergeCell ref="A30:A32"/>
    <mergeCell ref="A27:B27"/>
    <mergeCell ref="A28:A29"/>
    <mergeCell ref="B37:B40"/>
    <mergeCell ref="B23:B26"/>
    <mergeCell ref="A18:A26"/>
    <mergeCell ref="B18:B22"/>
    <mergeCell ref="B35:B36"/>
  </mergeCells>
  <printOptions horizont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50" r:id="rId3"/>
  <rowBreaks count="2" manualBreakCount="2">
    <brk id="14" min="1" max="15" man="1"/>
    <brk id="26" min="1" max="15" man="1"/>
  </rowBreaks>
  <colBreaks count="1" manualBreakCount="1">
    <brk id="16" max="1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3:P39"/>
  <sheetViews>
    <sheetView view="pageBreakPreview" zoomScale="55" zoomScaleNormal="85" zoomScaleSheetLayoutView="55" zoomScalePageLayoutView="0" workbookViewId="0" topLeftCell="B1">
      <selection activeCell="A1" sqref="A1:A16384"/>
    </sheetView>
  </sheetViews>
  <sheetFormatPr defaultColWidth="11.421875" defaultRowHeight="12.75"/>
  <cols>
    <col min="1" max="1" width="20.7109375" style="20" hidden="1" customWidth="1"/>
    <col min="2" max="2" width="30.8515625" style="20" customWidth="1"/>
    <col min="3" max="3" width="27.00390625" style="20" customWidth="1"/>
    <col min="4" max="4" width="25.140625" style="20" customWidth="1"/>
    <col min="5" max="5" width="7.140625" style="20" bestFit="1" customWidth="1"/>
    <col min="6" max="6" width="5.28125" style="20" customWidth="1"/>
    <col min="7" max="7" width="5.8515625" style="20" customWidth="1"/>
    <col min="8" max="8" width="5.28125" style="20" customWidth="1"/>
    <col min="9" max="9" width="6.8515625" style="20" customWidth="1"/>
    <col min="10" max="10" width="43.421875" style="20" customWidth="1"/>
    <col min="11" max="11" width="21.7109375" style="20" customWidth="1"/>
    <col min="12" max="12" width="9.7109375" style="20" customWidth="1"/>
    <col min="13" max="13" width="10.421875" style="20" customWidth="1"/>
    <col min="14" max="14" width="12.7109375" style="20" customWidth="1"/>
    <col min="15" max="15" width="11.7109375" style="20" customWidth="1"/>
    <col min="16" max="16" width="20.57421875" style="20" customWidth="1"/>
    <col min="17" max="17" width="11.421875" style="20" customWidth="1"/>
    <col min="18" max="18" width="11.7109375" style="20" bestFit="1" customWidth="1"/>
    <col min="19" max="16384" width="11.421875" style="20" customWidth="1"/>
  </cols>
  <sheetData>
    <row r="3" spans="1:16" ht="40.5" customHeight="1">
      <c r="A3" s="164" t="s">
        <v>36</v>
      </c>
      <c r="B3" s="165"/>
      <c r="C3" s="184" t="s">
        <v>16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6.75" customHeight="1">
      <c r="A4" s="166" t="s">
        <v>11</v>
      </c>
      <c r="B4" s="167"/>
      <c r="C4" s="186" t="s">
        <v>87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s="31" customFormat="1" ht="75" customHeight="1">
      <c r="A5" s="159" t="s">
        <v>125</v>
      </c>
      <c r="B5" s="159" t="s">
        <v>133</v>
      </c>
      <c r="C5" s="159" t="s">
        <v>32</v>
      </c>
      <c r="D5" s="81" t="s">
        <v>33</v>
      </c>
      <c r="E5" s="81" t="s">
        <v>12</v>
      </c>
      <c r="F5" s="81"/>
      <c r="G5" s="81"/>
      <c r="H5" s="81"/>
      <c r="I5" s="81" t="s">
        <v>10</v>
      </c>
      <c r="J5" s="81"/>
      <c r="K5" s="159" t="s">
        <v>9</v>
      </c>
      <c r="L5" s="174" t="s">
        <v>14</v>
      </c>
      <c r="M5" s="175"/>
      <c r="N5" s="175"/>
      <c r="O5" s="175"/>
      <c r="P5" s="81" t="s">
        <v>8</v>
      </c>
    </row>
    <row r="6" spans="1:16" s="31" customFormat="1" ht="115.5" customHeight="1">
      <c r="A6" s="160"/>
      <c r="B6" s="160"/>
      <c r="C6" s="160"/>
      <c r="D6" s="159"/>
      <c r="E6" s="32" t="s">
        <v>3</v>
      </c>
      <c r="F6" s="32" t="s">
        <v>4</v>
      </c>
      <c r="G6" s="32" t="s">
        <v>5</v>
      </c>
      <c r="H6" s="32" t="s">
        <v>6</v>
      </c>
      <c r="I6" s="159"/>
      <c r="J6" s="159"/>
      <c r="K6" s="160"/>
      <c r="L6" s="176" t="s">
        <v>15</v>
      </c>
      <c r="M6" s="177"/>
      <c r="N6" s="176" t="s">
        <v>2</v>
      </c>
      <c r="O6" s="177"/>
      <c r="P6" s="159"/>
    </row>
    <row r="7" spans="1:16" s="31" customFormat="1" ht="133.5" customHeight="1">
      <c r="A7" s="28" t="s">
        <v>134</v>
      </c>
      <c r="B7" s="27" t="s">
        <v>169</v>
      </c>
      <c r="C7" s="27" t="s">
        <v>170</v>
      </c>
      <c r="D7" s="27" t="s">
        <v>143</v>
      </c>
      <c r="E7" s="33">
        <v>0.25</v>
      </c>
      <c r="F7" s="33">
        <v>0.5</v>
      </c>
      <c r="G7" s="33">
        <v>0.75</v>
      </c>
      <c r="H7" s="33">
        <v>1</v>
      </c>
      <c r="I7" s="90" t="s">
        <v>92</v>
      </c>
      <c r="J7" s="91"/>
      <c r="K7" s="27" t="s">
        <v>88</v>
      </c>
      <c r="L7" s="102" t="s">
        <v>39</v>
      </c>
      <c r="M7" s="102"/>
      <c r="N7" s="102" t="s">
        <v>40</v>
      </c>
      <c r="O7" s="102"/>
      <c r="P7" s="29">
        <v>0.2</v>
      </c>
    </row>
    <row r="8" s="31" customFormat="1" ht="18" customHeight="1"/>
    <row r="9" spans="1:16" s="31" customFormat="1" ht="34.5" customHeight="1">
      <c r="A9" s="163" t="s">
        <v>13</v>
      </c>
      <c r="B9" s="163"/>
      <c r="C9" s="189" t="s">
        <v>89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6" s="34" customFormat="1" ht="64.5" customHeight="1">
      <c r="A10" s="159" t="s">
        <v>125</v>
      </c>
      <c r="B10" s="159" t="s">
        <v>133</v>
      </c>
      <c r="C10" s="81" t="s">
        <v>32</v>
      </c>
      <c r="D10" s="81" t="s">
        <v>33</v>
      </c>
      <c r="E10" s="81" t="s">
        <v>12</v>
      </c>
      <c r="F10" s="81"/>
      <c r="G10" s="81"/>
      <c r="H10" s="81"/>
      <c r="I10" s="81" t="s">
        <v>10</v>
      </c>
      <c r="J10" s="81"/>
      <c r="K10" s="81" t="s">
        <v>9</v>
      </c>
      <c r="L10" s="81" t="s">
        <v>14</v>
      </c>
      <c r="M10" s="81"/>
      <c r="N10" s="81"/>
      <c r="O10" s="81"/>
      <c r="P10" s="81" t="s">
        <v>8</v>
      </c>
    </row>
    <row r="11" spans="1:16" s="34" customFormat="1" ht="66" customHeight="1">
      <c r="A11" s="160"/>
      <c r="B11" s="160"/>
      <c r="C11" s="81"/>
      <c r="D11" s="81"/>
      <c r="E11" s="35" t="s">
        <v>3</v>
      </c>
      <c r="F11" s="35" t="s">
        <v>4</v>
      </c>
      <c r="G11" s="35" t="s">
        <v>5</v>
      </c>
      <c r="H11" s="35" t="s">
        <v>6</v>
      </c>
      <c r="I11" s="81"/>
      <c r="J11" s="81"/>
      <c r="K11" s="81"/>
      <c r="L11" s="81" t="s">
        <v>15</v>
      </c>
      <c r="M11" s="81"/>
      <c r="N11" s="81" t="s">
        <v>2</v>
      </c>
      <c r="O11" s="81"/>
      <c r="P11" s="81"/>
    </row>
    <row r="12" spans="1:16" s="34" customFormat="1" ht="74.25" customHeight="1">
      <c r="A12" s="76" t="s">
        <v>135</v>
      </c>
      <c r="B12" s="99" t="s">
        <v>171</v>
      </c>
      <c r="C12" s="99" t="s">
        <v>172</v>
      </c>
      <c r="D12" s="99" t="s">
        <v>173</v>
      </c>
      <c r="E12" s="173">
        <v>0.25</v>
      </c>
      <c r="F12" s="173">
        <v>0.5</v>
      </c>
      <c r="G12" s="173">
        <v>0.75</v>
      </c>
      <c r="H12" s="173">
        <v>1</v>
      </c>
      <c r="I12" s="104" t="s">
        <v>22</v>
      </c>
      <c r="J12" s="104"/>
      <c r="K12" s="28" t="s">
        <v>23</v>
      </c>
      <c r="L12" s="102" t="s">
        <v>39</v>
      </c>
      <c r="M12" s="102"/>
      <c r="N12" s="102" t="s">
        <v>40</v>
      </c>
      <c r="O12" s="102"/>
      <c r="P12" s="111">
        <v>0.2</v>
      </c>
    </row>
    <row r="13" spans="1:16" s="31" customFormat="1" ht="66.75" customHeight="1">
      <c r="A13" s="78"/>
      <c r="B13" s="99"/>
      <c r="C13" s="99"/>
      <c r="D13" s="99"/>
      <c r="E13" s="173"/>
      <c r="F13" s="173"/>
      <c r="G13" s="173"/>
      <c r="H13" s="173"/>
      <c r="I13" s="104" t="s">
        <v>21</v>
      </c>
      <c r="J13" s="104"/>
      <c r="K13" s="28" t="s">
        <v>95</v>
      </c>
      <c r="L13" s="102"/>
      <c r="M13" s="102"/>
      <c r="N13" s="102"/>
      <c r="O13" s="102"/>
      <c r="P13" s="111"/>
    </row>
    <row r="14" s="31" customFormat="1" ht="12" customHeight="1"/>
    <row r="15" spans="1:16" s="31" customFormat="1" ht="53.25" customHeight="1">
      <c r="A15" s="170" t="s">
        <v>36</v>
      </c>
      <c r="B15" s="170"/>
      <c r="C15" s="171" t="s">
        <v>16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</row>
    <row r="16" spans="1:16" s="31" customFormat="1" ht="27" customHeight="1">
      <c r="A16" s="163" t="s">
        <v>42</v>
      </c>
      <c r="B16" s="163"/>
      <c r="C16" s="182" t="s">
        <v>90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s="31" customFormat="1" ht="47.25" customHeight="1">
      <c r="A17" s="159" t="s">
        <v>125</v>
      </c>
      <c r="B17" s="159" t="s">
        <v>133</v>
      </c>
      <c r="C17" s="159" t="s">
        <v>32</v>
      </c>
      <c r="D17" s="81" t="s">
        <v>33</v>
      </c>
      <c r="E17" s="81" t="s">
        <v>12</v>
      </c>
      <c r="F17" s="81"/>
      <c r="G17" s="81"/>
      <c r="H17" s="81"/>
      <c r="I17" s="81" t="s">
        <v>10</v>
      </c>
      <c r="J17" s="81"/>
      <c r="K17" s="159" t="s">
        <v>9</v>
      </c>
      <c r="L17" s="174" t="s">
        <v>14</v>
      </c>
      <c r="M17" s="175"/>
      <c r="N17" s="175"/>
      <c r="O17" s="175"/>
      <c r="P17" s="81" t="s">
        <v>8</v>
      </c>
    </row>
    <row r="18" spans="1:16" s="31" customFormat="1" ht="87">
      <c r="A18" s="160"/>
      <c r="B18" s="160"/>
      <c r="C18" s="160"/>
      <c r="D18" s="159"/>
      <c r="E18" s="32" t="s">
        <v>3</v>
      </c>
      <c r="F18" s="32" t="s">
        <v>4</v>
      </c>
      <c r="G18" s="32" t="s">
        <v>5</v>
      </c>
      <c r="H18" s="32" t="s">
        <v>6</v>
      </c>
      <c r="I18" s="159"/>
      <c r="J18" s="159"/>
      <c r="K18" s="160"/>
      <c r="L18" s="176" t="s">
        <v>15</v>
      </c>
      <c r="M18" s="177"/>
      <c r="N18" s="176" t="s">
        <v>2</v>
      </c>
      <c r="O18" s="177"/>
      <c r="P18" s="159"/>
    </row>
    <row r="19" spans="1:16" s="31" customFormat="1" ht="43.5" customHeight="1">
      <c r="A19" s="99" t="s">
        <v>136</v>
      </c>
      <c r="B19" s="99" t="s">
        <v>144</v>
      </c>
      <c r="C19" s="99" t="s">
        <v>174</v>
      </c>
      <c r="D19" s="99" t="s">
        <v>173</v>
      </c>
      <c r="E19" s="173">
        <v>0.25</v>
      </c>
      <c r="F19" s="173">
        <v>0.5</v>
      </c>
      <c r="G19" s="173">
        <v>0.75</v>
      </c>
      <c r="H19" s="173">
        <v>1</v>
      </c>
      <c r="I19" s="104" t="s">
        <v>96</v>
      </c>
      <c r="J19" s="104"/>
      <c r="K19" s="36" t="s">
        <v>27</v>
      </c>
      <c r="L19" s="102" t="s">
        <v>39</v>
      </c>
      <c r="M19" s="102"/>
      <c r="N19" s="102" t="s">
        <v>40</v>
      </c>
      <c r="O19" s="102"/>
      <c r="P19" s="111">
        <v>0.2</v>
      </c>
    </row>
    <row r="20" spans="1:16" s="31" customFormat="1" ht="58.5" customHeight="1">
      <c r="A20" s="99"/>
      <c r="B20" s="99"/>
      <c r="C20" s="99"/>
      <c r="D20" s="99"/>
      <c r="E20" s="173"/>
      <c r="F20" s="173"/>
      <c r="G20" s="173"/>
      <c r="H20" s="173"/>
      <c r="I20" s="104" t="s">
        <v>19</v>
      </c>
      <c r="J20" s="104"/>
      <c r="K20" s="27" t="s">
        <v>29</v>
      </c>
      <c r="L20" s="102"/>
      <c r="M20" s="102"/>
      <c r="N20" s="102"/>
      <c r="O20" s="102"/>
      <c r="P20" s="111"/>
    </row>
    <row r="21" spans="1:16" s="31" customFormat="1" ht="42" customHeight="1">
      <c r="A21" s="99"/>
      <c r="B21" s="99"/>
      <c r="C21" s="99"/>
      <c r="D21" s="99"/>
      <c r="E21" s="173"/>
      <c r="F21" s="173"/>
      <c r="G21" s="173"/>
      <c r="H21" s="173"/>
      <c r="I21" s="104" t="s">
        <v>20</v>
      </c>
      <c r="J21" s="104"/>
      <c r="K21" s="37" t="s">
        <v>28</v>
      </c>
      <c r="L21" s="102"/>
      <c r="M21" s="102"/>
      <c r="N21" s="102"/>
      <c r="O21" s="102"/>
      <c r="P21" s="111"/>
    </row>
    <row r="22" s="31" customFormat="1" ht="15"/>
    <row r="23" spans="1:16" s="31" customFormat="1" ht="33" customHeight="1">
      <c r="A23" s="161" t="s">
        <v>36</v>
      </c>
      <c r="B23" s="162"/>
      <c r="C23" s="171" t="s">
        <v>16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</row>
    <row r="24" spans="1:16" s="31" customFormat="1" ht="39.75" customHeight="1">
      <c r="A24" s="168" t="s">
        <v>43</v>
      </c>
      <c r="B24" s="169"/>
      <c r="C24" s="182" t="s">
        <v>91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s="31" customFormat="1" ht="15.75">
      <c r="A25" s="159" t="s">
        <v>125</v>
      </c>
      <c r="B25" s="159" t="s">
        <v>133</v>
      </c>
      <c r="C25" s="159" t="s">
        <v>32</v>
      </c>
      <c r="D25" s="81" t="s">
        <v>33</v>
      </c>
      <c r="E25" s="81" t="s">
        <v>12</v>
      </c>
      <c r="F25" s="81"/>
      <c r="G25" s="81"/>
      <c r="H25" s="81"/>
      <c r="I25" s="81" t="s">
        <v>10</v>
      </c>
      <c r="J25" s="81"/>
      <c r="K25" s="159" t="s">
        <v>9</v>
      </c>
      <c r="L25" s="174" t="s">
        <v>14</v>
      </c>
      <c r="M25" s="175"/>
      <c r="N25" s="175"/>
      <c r="O25" s="175"/>
      <c r="P25" s="81" t="s">
        <v>8</v>
      </c>
    </row>
    <row r="26" spans="1:16" s="31" customFormat="1" ht="87">
      <c r="A26" s="160"/>
      <c r="B26" s="160"/>
      <c r="C26" s="160"/>
      <c r="D26" s="159"/>
      <c r="E26" s="32" t="s">
        <v>3</v>
      </c>
      <c r="F26" s="32" t="s">
        <v>4</v>
      </c>
      <c r="G26" s="32" t="s">
        <v>5</v>
      </c>
      <c r="H26" s="32" t="s">
        <v>6</v>
      </c>
      <c r="I26" s="159"/>
      <c r="J26" s="159"/>
      <c r="K26" s="160"/>
      <c r="L26" s="176" t="s">
        <v>15</v>
      </c>
      <c r="M26" s="177"/>
      <c r="N26" s="176" t="s">
        <v>2</v>
      </c>
      <c r="O26" s="177"/>
      <c r="P26" s="159"/>
    </row>
    <row r="27" spans="1:16" s="31" customFormat="1" ht="75.75" customHeight="1">
      <c r="A27" s="99" t="s">
        <v>137</v>
      </c>
      <c r="B27" s="99" t="s">
        <v>175</v>
      </c>
      <c r="C27" s="76" t="s">
        <v>107</v>
      </c>
      <c r="D27" s="76" t="s">
        <v>176</v>
      </c>
      <c r="E27" s="38">
        <v>1</v>
      </c>
      <c r="F27" s="33"/>
      <c r="G27" s="33"/>
      <c r="H27" s="33"/>
      <c r="I27" s="188" t="s">
        <v>97</v>
      </c>
      <c r="J27" s="188"/>
      <c r="K27" s="30" t="s">
        <v>108</v>
      </c>
      <c r="L27" s="102" t="s">
        <v>100</v>
      </c>
      <c r="M27" s="102"/>
      <c r="N27" s="102" t="s">
        <v>99</v>
      </c>
      <c r="O27" s="102"/>
      <c r="P27" s="116">
        <v>0.2</v>
      </c>
    </row>
    <row r="28" spans="1:16" s="31" customFormat="1" ht="59.25" customHeight="1">
      <c r="A28" s="99"/>
      <c r="B28" s="99"/>
      <c r="C28" s="77"/>
      <c r="D28" s="77"/>
      <c r="E28" s="33"/>
      <c r="F28" s="33">
        <v>0.5</v>
      </c>
      <c r="G28" s="33"/>
      <c r="H28" s="33">
        <v>1</v>
      </c>
      <c r="I28" s="188" t="s">
        <v>101</v>
      </c>
      <c r="J28" s="188"/>
      <c r="K28" s="30" t="s">
        <v>109</v>
      </c>
      <c r="L28" s="102" t="s">
        <v>103</v>
      </c>
      <c r="M28" s="102"/>
      <c r="N28" s="102" t="s">
        <v>40</v>
      </c>
      <c r="O28" s="102"/>
      <c r="P28" s="117"/>
    </row>
    <row r="29" spans="1:16" s="31" customFormat="1" ht="66.75" customHeight="1">
      <c r="A29" s="99"/>
      <c r="B29" s="99"/>
      <c r="C29" s="78"/>
      <c r="D29" s="78"/>
      <c r="E29" s="33">
        <v>1</v>
      </c>
      <c r="F29" s="33"/>
      <c r="G29" s="33"/>
      <c r="H29" s="33"/>
      <c r="I29" s="188" t="s">
        <v>105</v>
      </c>
      <c r="J29" s="188"/>
      <c r="K29" s="30" t="s">
        <v>110</v>
      </c>
      <c r="L29" s="102" t="s">
        <v>98</v>
      </c>
      <c r="M29" s="102"/>
      <c r="N29" s="102" t="s">
        <v>106</v>
      </c>
      <c r="O29" s="102"/>
      <c r="P29" s="117"/>
    </row>
    <row r="30" spans="1:16" s="31" customFormat="1" ht="66" customHeight="1">
      <c r="A30" s="99"/>
      <c r="B30" s="99"/>
      <c r="C30" s="76" t="s">
        <v>177</v>
      </c>
      <c r="D30" s="76" t="s">
        <v>178</v>
      </c>
      <c r="E30" s="33">
        <v>1</v>
      </c>
      <c r="F30" s="33"/>
      <c r="G30" s="33"/>
      <c r="H30" s="33"/>
      <c r="I30" s="180" t="s">
        <v>111</v>
      </c>
      <c r="J30" s="181"/>
      <c r="K30" s="30" t="s">
        <v>116</v>
      </c>
      <c r="L30" s="178" t="s">
        <v>113</v>
      </c>
      <c r="M30" s="179"/>
      <c r="N30" s="178" t="s">
        <v>114</v>
      </c>
      <c r="O30" s="179"/>
      <c r="P30" s="117"/>
    </row>
    <row r="31" spans="1:16" s="31" customFormat="1" ht="87" customHeight="1">
      <c r="A31" s="99"/>
      <c r="B31" s="99"/>
      <c r="C31" s="77"/>
      <c r="D31" s="77"/>
      <c r="E31" s="33"/>
      <c r="F31" s="33">
        <v>1</v>
      </c>
      <c r="G31" s="33"/>
      <c r="H31" s="33"/>
      <c r="I31" s="180" t="s">
        <v>115</v>
      </c>
      <c r="J31" s="181"/>
      <c r="K31" s="30" t="s">
        <v>117</v>
      </c>
      <c r="L31" s="178" t="s">
        <v>102</v>
      </c>
      <c r="M31" s="179"/>
      <c r="N31" s="178" t="s">
        <v>112</v>
      </c>
      <c r="O31" s="179"/>
      <c r="P31" s="117"/>
    </row>
    <row r="32" spans="1:16" s="31" customFormat="1" ht="79.5" customHeight="1">
      <c r="A32" s="99"/>
      <c r="B32" s="99"/>
      <c r="C32" s="78"/>
      <c r="D32" s="78"/>
      <c r="E32" s="33">
        <v>1</v>
      </c>
      <c r="F32" s="33"/>
      <c r="G32" s="33"/>
      <c r="H32" s="33"/>
      <c r="I32" s="90" t="s">
        <v>119</v>
      </c>
      <c r="J32" s="91"/>
      <c r="K32" s="30" t="s">
        <v>118</v>
      </c>
      <c r="L32" s="178" t="s">
        <v>113</v>
      </c>
      <c r="M32" s="179"/>
      <c r="N32" s="178" t="s">
        <v>114</v>
      </c>
      <c r="O32" s="179"/>
      <c r="P32" s="118"/>
    </row>
    <row r="33" spans="15:16" s="31" customFormat="1" ht="20.25">
      <c r="O33" s="39"/>
      <c r="P33" s="40"/>
    </row>
    <row r="34" spans="1:16" s="31" customFormat="1" ht="24" customHeight="1">
      <c r="A34" s="163" t="s">
        <v>44</v>
      </c>
      <c r="B34" s="163"/>
      <c r="C34" s="189" t="s">
        <v>104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</row>
    <row r="35" spans="1:16" s="31" customFormat="1" ht="15.75">
      <c r="A35" s="159" t="s">
        <v>125</v>
      </c>
      <c r="B35" s="159" t="s">
        <v>133</v>
      </c>
      <c r="C35" s="81" t="s">
        <v>32</v>
      </c>
      <c r="D35" s="81" t="s">
        <v>33</v>
      </c>
      <c r="E35" s="81" t="s">
        <v>12</v>
      </c>
      <c r="F35" s="81"/>
      <c r="G35" s="81"/>
      <c r="H35" s="81"/>
      <c r="I35" s="81" t="s">
        <v>10</v>
      </c>
      <c r="J35" s="81"/>
      <c r="K35" s="81" t="s">
        <v>9</v>
      </c>
      <c r="L35" s="81" t="s">
        <v>14</v>
      </c>
      <c r="M35" s="81"/>
      <c r="N35" s="81"/>
      <c r="O35" s="81"/>
      <c r="P35" s="81" t="s">
        <v>8</v>
      </c>
    </row>
    <row r="36" spans="1:16" s="31" customFormat="1" ht="87">
      <c r="A36" s="160"/>
      <c r="B36" s="160"/>
      <c r="C36" s="81"/>
      <c r="D36" s="81"/>
      <c r="E36" s="35" t="s">
        <v>3</v>
      </c>
      <c r="F36" s="35" t="s">
        <v>4</v>
      </c>
      <c r="G36" s="35" t="s">
        <v>5</v>
      </c>
      <c r="H36" s="35" t="s">
        <v>6</v>
      </c>
      <c r="I36" s="81"/>
      <c r="J36" s="81"/>
      <c r="K36" s="81"/>
      <c r="L36" s="81" t="s">
        <v>15</v>
      </c>
      <c r="M36" s="81"/>
      <c r="N36" s="81" t="s">
        <v>2</v>
      </c>
      <c r="O36" s="81"/>
      <c r="P36" s="81"/>
    </row>
    <row r="37" spans="1:16" s="31" customFormat="1" ht="114.75" customHeight="1">
      <c r="A37" s="30" t="s">
        <v>138</v>
      </c>
      <c r="B37" s="30" t="s">
        <v>179</v>
      </c>
      <c r="C37" s="27" t="s">
        <v>123</v>
      </c>
      <c r="D37" s="27" t="s">
        <v>180</v>
      </c>
      <c r="E37" s="33">
        <v>0.25</v>
      </c>
      <c r="F37" s="33">
        <v>0.5</v>
      </c>
      <c r="G37" s="33">
        <v>0.75</v>
      </c>
      <c r="H37" s="33">
        <v>1</v>
      </c>
      <c r="I37" s="104" t="s">
        <v>121</v>
      </c>
      <c r="J37" s="104"/>
      <c r="K37" s="30" t="s">
        <v>120</v>
      </c>
      <c r="L37" s="102" t="s">
        <v>122</v>
      </c>
      <c r="M37" s="102"/>
      <c r="N37" s="102" t="s">
        <v>40</v>
      </c>
      <c r="O37" s="102"/>
      <c r="P37" s="29">
        <v>0.2</v>
      </c>
    </row>
    <row r="38" s="31" customFormat="1" ht="15"/>
    <row r="39" s="31" customFormat="1" ht="15">
      <c r="P39" s="41">
        <f>P7+P12+P19+P27+P37</f>
        <v>1</v>
      </c>
    </row>
  </sheetData>
  <sheetProtection/>
  <mergeCells count="129">
    <mergeCell ref="P25:P26"/>
    <mergeCell ref="I27:J27"/>
    <mergeCell ref="L19:M21"/>
    <mergeCell ref="N19:O21"/>
    <mergeCell ref="C24:P24"/>
    <mergeCell ref="F19:F21"/>
    <mergeCell ref="N27:O27"/>
    <mergeCell ref="I25:J26"/>
    <mergeCell ref="K25:K26"/>
    <mergeCell ref="H19:H21"/>
    <mergeCell ref="E19:E21"/>
    <mergeCell ref="L26:M26"/>
    <mergeCell ref="N26:O26"/>
    <mergeCell ref="L25:O25"/>
    <mergeCell ref="C30:C32"/>
    <mergeCell ref="D30:D32"/>
    <mergeCell ref="N30:O30"/>
    <mergeCell ref="N32:O32"/>
    <mergeCell ref="P27:P32"/>
    <mergeCell ref="I28:J28"/>
    <mergeCell ref="G19:G21"/>
    <mergeCell ref="I19:J19"/>
    <mergeCell ref="I17:J18"/>
    <mergeCell ref="L7:M7"/>
    <mergeCell ref="L32:M32"/>
    <mergeCell ref="I7:J7"/>
    <mergeCell ref="C9:P9"/>
    <mergeCell ref="L10:O10"/>
    <mergeCell ref="P35:P36"/>
    <mergeCell ref="L36:M36"/>
    <mergeCell ref="N36:O36"/>
    <mergeCell ref="I29:J29"/>
    <mergeCell ref="C34:P34"/>
    <mergeCell ref="N29:O29"/>
    <mergeCell ref="L31:M31"/>
    <mergeCell ref="N31:O31"/>
    <mergeCell ref="I30:J30"/>
    <mergeCell ref="I32:J32"/>
    <mergeCell ref="C3:P3"/>
    <mergeCell ref="C4:P4"/>
    <mergeCell ref="L5:O5"/>
    <mergeCell ref="P5:P6"/>
    <mergeCell ref="L6:M6"/>
    <mergeCell ref="N6:O6"/>
    <mergeCell ref="B5:B6"/>
    <mergeCell ref="C5:C6"/>
    <mergeCell ref="D5:D6"/>
    <mergeCell ref="E5:H5"/>
    <mergeCell ref="I5:J6"/>
    <mergeCell ref="K5:K6"/>
    <mergeCell ref="C17:C18"/>
    <mergeCell ref="I31:J31"/>
    <mergeCell ref="L27:M27"/>
    <mergeCell ref="C16:P16"/>
    <mergeCell ref="I37:J37"/>
    <mergeCell ref="L37:M37"/>
    <mergeCell ref="N37:O37"/>
    <mergeCell ref="L28:M28"/>
    <mergeCell ref="N28:O28"/>
    <mergeCell ref="L29:M29"/>
    <mergeCell ref="K35:K36"/>
    <mergeCell ref="I35:J36"/>
    <mergeCell ref="L35:O35"/>
    <mergeCell ref="K10:K11"/>
    <mergeCell ref="N7:O7"/>
    <mergeCell ref="K17:K18"/>
    <mergeCell ref="L30:M30"/>
    <mergeCell ref="C10:C11"/>
    <mergeCell ref="D10:D11"/>
    <mergeCell ref="E10:H10"/>
    <mergeCell ref="I10:J11"/>
    <mergeCell ref="L18:M18"/>
    <mergeCell ref="N18:O18"/>
    <mergeCell ref="C15:P15"/>
    <mergeCell ref="P10:P11"/>
    <mergeCell ref="L11:M11"/>
    <mergeCell ref="N11:O11"/>
    <mergeCell ref="B12:B13"/>
    <mergeCell ref="B10:B11"/>
    <mergeCell ref="A12:A13"/>
    <mergeCell ref="C12:C13"/>
    <mergeCell ref="D12:D13"/>
    <mergeCell ref="I12:J12"/>
    <mergeCell ref="I13:J13"/>
    <mergeCell ref="E12:E13"/>
    <mergeCell ref="F12:F13"/>
    <mergeCell ref="G12:G13"/>
    <mergeCell ref="H12:H13"/>
    <mergeCell ref="P17:P18"/>
    <mergeCell ref="L17:O17"/>
    <mergeCell ref="P12:P13"/>
    <mergeCell ref="L12:M13"/>
    <mergeCell ref="N12:O13"/>
    <mergeCell ref="D17:D18"/>
    <mergeCell ref="E17:H17"/>
    <mergeCell ref="C23:P23"/>
    <mergeCell ref="C19:C21"/>
    <mergeCell ref="D19:D21"/>
    <mergeCell ref="D25:D26"/>
    <mergeCell ref="E25:H25"/>
    <mergeCell ref="P19:P21"/>
    <mergeCell ref="I20:J20"/>
    <mergeCell ref="I21:J21"/>
    <mergeCell ref="A3:B3"/>
    <mergeCell ref="A4:B4"/>
    <mergeCell ref="A5:A6"/>
    <mergeCell ref="A9:B9"/>
    <mergeCell ref="A10:A11"/>
    <mergeCell ref="A24:B24"/>
    <mergeCell ref="A15:B15"/>
    <mergeCell ref="B17:B18"/>
    <mergeCell ref="A19:A21"/>
    <mergeCell ref="A16:B16"/>
    <mergeCell ref="D35:D36"/>
    <mergeCell ref="E35:H35"/>
    <mergeCell ref="A34:B34"/>
    <mergeCell ref="C25:C26"/>
    <mergeCell ref="C35:C36"/>
    <mergeCell ref="A35:A36"/>
    <mergeCell ref="D27:D29"/>
    <mergeCell ref="C27:C29"/>
    <mergeCell ref="A27:A32"/>
    <mergeCell ref="A17:A18"/>
    <mergeCell ref="B19:B21"/>
    <mergeCell ref="B35:B36"/>
    <mergeCell ref="A25:A26"/>
    <mergeCell ref="B25:B26"/>
    <mergeCell ref="A23:B23"/>
    <mergeCell ref="B27:B32"/>
  </mergeCells>
  <printOptions horizont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63" r:id="rId1"/>
  <rowBreaks count="2" manualBreakCount="2">
    <brk id="14" max="255" man="1"/>
    <brk id="3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R44"/>
  <sheetViews>
    <sheetView view="pageBreakPreview" zoomScale="55" zoomScaleNormal="70" zoomScaleSheetLayoutView="55" zoomScalePageLayoutView="0" workbookViewId="0" topLeftCell="B1">
      <selection activeCell="A1" sqref="A1:A16384"/>
    </sheetView>
  </sheetViews>
  <sheetFormatPr defaultColWidth="11.421875" defaultRowHeight="12.75"/>
  <cols>
    <col min="1" max="1" width="22.8515625" style="2" hidden="1" customWidth="1"/>
    <col min="2" max="3" width="28.28125" style="2" customWidth="1"/>
    <col min="4" max="4" width="30.7109375" style="2" customWidth="1"/>
    <col min="5" max="8" width="7.8515625" style="2" customWidth="1"/>
    <col min="9" max="9" width="6.8515625" style="2" customWidth="1"/>
    <col min="10" max="10" width="55.00390625" style="2" customWidth="1"/>
    <col min="11" max="11" width="36.28125" style="2" customWidth="1"/>
    <col min="12" max="12" width="10.140625" style="2" customWidth="1"/>
    <col min="13" max="13" width="7.57421875" style="2" customWidth="1"/>
    <col min="14" max="15" width="19.28125" style="2" customWidth="1"/>
    <col min="16" max="16" width="21.57421875" style="2" customWidth="1"/>
    <col min="17" max="17" width="18.7109375" style="2" customWidth="1"/>
    <col min="18" max="18" width="11.421875" style="2" customWidth="1"/>
    <col min="19" max="19" width="11.7109375" style="2" bestFit="1" customWidth="1"/>
    <col min="20" max="16384" width="11.421875" style="2" customWidth="1"/>
  </cols>
  <sheetData>
    <row r="1" spans="2:17" s="1" customFormat="1" ht="15.75">
      <c r="B1" s="5"/>
      <c r="C1" s="12"/>
      <c r="D1" s="6"/>
      <c r="E1" s="6"/>
      <c r="F1" s="6"/>
      <c r="G1" s="6"/>
      <c r="H1" s="6"/>
      <c r="I1" s="6"/>
      <c r="J1" s="6"/>
      <c r="K1" s="6"/>
      <c r="L1" s="4"/>
      <c r="M1" s="4"/>
      <c r="N1" s="4"/>
      <c r="O1" s="4"/>
      <c r="P1" s="4"/>
      <c r="Q1" s="7"/>
    </row>
    <row r="2" spans="1:18" s="16" customFormat="1" ht="83.25" customHeight="1">
      <c r="A2" s="205" t="s">
        <v>36</v>
      </c>
      <c r="B2" s="205"/>
      <c r="C2" s="207" t="s">
        <v>17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6" t="s">
        <v>7</v>
      </c>
    </row>
    <row r="3" spans="1:17" ht="24.75" customHeight="1">
      <c r="A3" s="206" t="s">
        <v>11</v>
      </c>
      <c r="B3" s="206"/>
      <c r="C3" s="192" t="s">
        <v>61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s="3" customFormat="1" ht="69.75" customHeight="1">
      <c r="A4" s="195" t="s">
        <v>125</v>
      </c>
      <c r="B4" s="195" t="s">
        <v>133</v>
      </c>
      <c r="C4" s="200" t="s">
        <v>32</v>
      </c>
      <c r="D4" s="194" t="s">
        <v>33</v>
      </c>
      <c r="E4" s="194" t="s">
        <v>12</v>
      </c>
      <c r="F4" s="194"/>
      <c r="G4" s="194"/>
      <c r="H4" s="194"/>
      <c r="I4" s="194" t="s">
        <v>10</v>
      </c>
      <c r="J4" s="194"/>
      <c r="K4" s="194" t="s">
        <v>9</v>
      </c>
      <c r="L4" s="194" t="s">
        <v>14</v>
      </c>
      <c r="M4" s="194"/>
      <c r="N4" s="194"/>
      <c r="O4" s="194"/>
      <c r="P4" s="194"/>
      <c r="Q4" s="200" t="s">
        <v>8</v>
      </c>
    </row>
    <row r="5" spans="1:17" s="3" customFormat="1" ht="73.5" customHeight="1">
      <c r="A5" s="196"/>
      <c r="B5" s="196"/>
      <c r="C5" s="201"/>
      <c r="D5" s="200"/>
      <c r="E5" s="11" t="s">
        <v>3</v>
      </c>
      <c r="F5" s="11" t="s">
        <v>4</v>
      </c>
      <c r="G5" s="11" t="s">
        <v>5</v>
      </c>
      <c r="H5" s="11" t="s">
        <v>6</v>
      </c>
      <c r="I5" s="200"/>
      <c r="J5" s="200"/>
      <c r="K5" s="194"/>
      <c r="L5" s="194" t="s">
        <v>15</v>
      </c>
      <c r="M5" s="194"/>
      <c r="N5" s="194"/>
      <c r="O5" s="194" t="s">
        <v>2</v>
      </c>
      <c r="P5" s="194"/>
      <c r="Q5" s="201"/>
    </row>
    <row r="6" spans="1:17" s="42" customFormat="1" ht="75" customHeight="1">
      <c r="A6" s="59" t="s">
        <v>218</v>
      </c>
      <c r="B6" s="99" t="s">
        <v>181</v>
      </c>
      <c r="C6" s="76" t="s">
        <v>182</v>
      </c>
      <c r="D6" s="76" t="s">
        <v>145</v>
      </c>
      <c r="E6" s="155">
        <v>0</v>
      </c>
      <c r="F6" s="155">
        <v>0</v>
      </c>
      <c r="G6" s="155">
        <v>0.2</v>
      </c>
      <c r="H6" s="155">
        <v>1</v>
      </c>
      <c r="I6" s="90" t="s">
        <v>62</v>
      </c>
      <c r="J6" s="91"/>
      <c r="K6" s="76" t="s">
        <v>65</v>
      </c>
      <c r="L6" s="125" t="s">
        <v>155</v>
      </c>
      <c r="M6" s="211"/>
      <c r="N6" s="126"/>
      <c r="O6" s="125" t="s">
        <v>40</v>
      </c>
      <c r="P6" s="126"/>
      <c r="Q6" s="116">
        <v>0.2</v>
      </c>
    </row>
    <row r="7" spans="1:17" s="42" customFormat="1" ht="48.75" customHeight="1">
      <c r="A7" s="99" t="s">
        <v>139</v>
      </c>
      <c r="B7" s="99"/>
      <c r="C7" s="77"/>
      <c r="D7" s="77"/>
      <c r="E7" s="156"/>
      <c r="F7" s="156"/>
      <c r="G7" s="156"/>
      <c r="H7" s="156"/>
      <c r="I7" s="90" t="s">
        <v>63</v>
      </c>
      <c r="J7" s="91"/>
      <c r="K7" s="77"/>
      <c r="L7" s="127"/>
      <c r="M7" s="212"/>
      <c r="N7" s="128"/>
      <c r="O7" s="127"/>
      <c r="P7" s="128"/>
      <c r="Q7" s="117"/>
    </row>
    <row r="8" spans="1:17" s="43" customFormat="1" ht="78" customHeight="1">
      <c r="A8" s="99"/>
      <c r="B8" s="99"/>
      <c r="C8" s="78"/>
      <c r="D8" s="78"/>
      <c r="E8" s="157"/>
      <c r="F8" s="157"/>
      <c r="G8" s="157"/>
      <c r="H8" s="157"/>
      <c r="I8" s="90" t="s">
        <v>64</v>
      </c>
      <c r="J8" s="91"/>
      <c r="K8" s="78"/>
      <c r="L8" s="129"/>
      <c r="M8" s="213"/>
      <c r="N8" s="130"/>
      <c r="O8" s="129"/>
      <c r="P8" s="130"/>
      <c r="Q8" s="118"/>
    </row>
    <row r="9" spans="1:17" ht="42.75" customHeight="1">
      <c r="A9" s="203" t="s">
        <v>13</v>
      </c>
      <c r="B9" s="204"/>
      <c r="C9" s="192" t="s">
        <v>67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</row>
    <row r="10" spans="1:17" ht="71.25" customHeight="1">
      <c r="A10" s="195" t="s">
        <v>125</v>
      </c>
      <c r="B10" s="195" t="s">
        <v>133</v>
      </c>
      <c r="C10" s="200" t="s">
        <v>32</v>
      </c>
      <c r="D10" s="194" t="s">
        <v>33</v>
      </c>
      <c r="E10" s="194" t="s">
        <v>12</v>
      </c>
      <c r="F10" s="194"/>
      <c r="G10" s="194"/>
      <c r="H10" s="194"/>
      <c r="I10" s="194" t="s">
        <v>10</v>
      </c>
      <c r="J10" s="194"/>
      <c r="K10" s="194" t="s">
        <v>9</v>
      </c>
      <c r="L10" s="194" t="s">
        <v>14</v>
      </c>
      <c r="M10" s="194"/>
      <c r="N10" s="194"/>
      <c r="O10" s="194"/>
      <c r="P10" s="194"/>
      <c r="Q10" s="200" t="s">
        <v>8</v>
      </c>
    </row>
    <row r="11" spans="1:17" ht="86.25">
      <c r="A11" s="196"/>
      <c r="B11" s="196"/>
      <c r="C11" s="201"/>
      <c r="D11" s="200"/>
      <c r="E11" s="11" t="s">
        <v>3</v>
      </c>
      <c r="F11" s="11" t="s">
        <v>4</v>
      </c>
      <c r="G11" s="11" t="s">
        <v>5</v>
      </c>
      <c r="H11" s="11" t="s">
        <v>6</v>
      </c>
      <c r="I11" s="200"/>
      <c r="J11" s="200"/>
      <c r="K11" s="194"/>
      <c r="L11" s="210" t="s">
        <v>15</v>
      </c>
      <c r="M11" s="210"/>
      <c r="N11" s="214"/>
      <c r="O11" s="209" t="s">
        <v>2</v>
      </c>
      <c r="P11" s="210"/>
      <c r="Q11" s="201"/>
    </row>
    <row r="12" spans="1:17" ht="44.25" customHeight="1">
      <c r="A12" s="76" t="s">
        <v>140</v>
      </c>
      <c r="B12" s="76" t="s">
        <v>146</v>
      </c>
      <c r="C12" s="76" t="s">
        <v>68</v>
      </c>
      <c r="D12" s="76" t="s">
        <v>147</v>
      </c>
      <c r="E12" s="155">
        <v>0.25</v>
      </c>
      <c r="F12" s="155">
        <v>0.5</v>
      </c>
      <c r="G12" s="155">
        <v>0.75</v>
      </c>
      <c r="H12" s="155">
        <v>1</v>
      </c>
      <c r="I12" s="90" t="s">
        <v>212</v>
      </c>
      <c r="J12" s="91"/>
      <c r="K12" s="76" t="s">
        <v>213</v>
      </c>
      <c r="L12" s="119" t="s">
        <v>39</v>
      </c>
      <c r="M12" s="222"/>
      <c r="N12" s="120"/>
      <c r="O12" s="119" t="s">
        <v>40</v>
      </c>
      <c r="P12" s="120"/>
      <c r="Q12" s="116">
        <v>0.2</v>
      </c>
    </row>
    <row r="13" spans="1:17" ht="44.25" customHeight="1">
      <c r="A13" s="77"/>
      <c r="B13" s="77"/>
      <c r="C13" s="77"/>
      <c r="D13" s="77"/>
      <c r="E13" s="156"/>
      <c r="F13" s="156"/>
      <c r="G13" s="156"/>
      <c r="H13" s="156"/>
      <c r="I13" s="90" t="s">
        <v>209</v>
      </c>
      <c r="J13" s="91"/>
      <c r="K13" s="77"/>
      <c r="L13" s="121"/>
      <c r="M13" s="223"/>
      <c r="N13" s="122"/>
      <c r="O13" s="121"/>
      <c r="P13" s="122"/>
      <c r="Q13" s="77"/>
    </row>
    <row r="14" spans="1:17" ht="44.25" customHeight="1">
      <c r="A14" s="77"/>
      <c r="B14" s="77"/>
      <c r="C14" s="77"/>
      <c r="D14" s="77"/>
      <c r="E14" s="156"/>
      <c r="F14" s="156"/>
      <c r="G14" s="156"/>
      <c r="H14" s="156"/>
      <c r="I14" s="90" t="s">
        <v>210</v>
      </c>
      <c r="J14" s="91"/>
      <c r="K14" s="77"/>
      <c r="L14" s="121"/>
      <c r="M14" s="223"/>
      <c r="N14" s="122"/>
      <c r="O14" s="121"/>
      <c r="P14" s="122"/>
      <c r="Q14" s="77"/>
    </row>
    <row r="15" spans="1:17" ht="44.25" customHeight="1">
      <c r="A15" s="78"/>
      <c r="B15" s="78"/>
      <c r="C15" s="78"/>
      <c r="D15" s="78"/>
      <c r="E15" s="157"/>
      <c r="F15" s="157"/>
      <c r="G15" s="157"/>
      <c r="H15" s="157"/>
      <c r="I15" s="90" t="s">
        <v>211</v>
      </c>
      <c r="J15" s="91"/>
      <c r="K15" s="78"/>
      <c r="L15" s="123"/>
      <c r="M15" s="224"/>
      <c r="N15" s="124"/>
      <c r="O15" s="123"/>
      <c r="P15" s="124"/>
      <c r="Q15" s="78"/>
    </row>
    <row r="16" spans="1:17" ht="39" customHeight="1">
      <c r="A16" s="198" t="s">
        <v>42</v>
      </c>
      <c r="B16" s="199"/>
      <c r="C16" s="192" t="s">
        <v>124</v>
      </c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ht="15.75">
      <c r="A17" s="202" t="s">
        <v>125</v>
      </c>
      <c r="B17" s="202" t="s">
        <v>133</v>
      </c>
      <c r="C17" s="194" t="s">
        <v>32</v>
      </c>
      <c r="D17" s="194" t="s">
        <v>33</v>
      </c>
      <c r="E17" s="194" t="s">
        <v>12</v>
      </c>
      <c r="F17" s="194"/>
      <c r="G17" s="194"/>
      <c r="H17" s="194"/>
      <c r="I17" s="194" t="s">
        <v>10</v>
      </c>
      <c r="J17" s="194"/>
      <c r="K17" s="194" t="s">
        <v>9</v>
      </c>
      <c r="L17" s="194" t="s">
        <v>14</v>
      </c>
      <c r="M17" s="194"/>
      <c r="N17" s="194"/>
      <c r="O17" s="194"/>
      <c r="P17" s="194"/>
      <c r="Q17" s="194" t="s">
        <v>8</v>
      </c>
    </row>
    <row r="18" spans="1:17" ht="67.5" customHeight="1">
      <c r="A18" s="202"/>
      <c r="B18" s="202"/>
      <c r="C18" s="194"/>
      <c r="D18" s="194"/>
      <c r="E18" s="62" t="s">
        <v>3</v>
      </c>
      <c r="F18" s="62" t="s">
        <v>4</v>
      </c>
      <c r="G18" s="62" t="s">
        <v>5</v>
      </c>
      <c r="H18" s="62" t="s">
        <v>6</v>
      </c>
      <c r="I18" s="194"/>
      <c r="J18" s="194"/>
      <c r="K18" s="194"/>
      <c r="L18" s="194" t="s">
        <v>15</v>
      </c>
      <c r="M18" s="194"/>
      <c r="N18" s="194"/>
      <c r="O18" s="194" t="s">
        <v>2</v>
      </c>
      <c r="P18" s="194"/>
      <c r="Q18" s="194"/>
    </row>
    <row r="19" spans="1:17" s="61" customFormat="1" ht="53.25" customHeight="1">
      <c r="A19" s="190" t="s">
        <v>141</v>
      </c>
      <c r="B19" s="76" t="s">
        <v>148</v>
      </c>
      <c r="C19" s="76" t="s">
        <v>70</v>
      </c>
      <c r="D19" s="63" t="s">
        <v>215</v>
      </c>
      <c r="E19" s="60">
        <v>0</v>
      </c>
      <c r="F19" s="60">
        <v>0</v>
      </c>
      <c r="G19" s="60">
        <v>0.22</v>
      </c>
      <c r="H19" s="60">
        <v>0.78</v>
      </c>
      <c r="I19" s="215" t="s">
        <v>216</v>
      </c>
      <c r="J19" s="216"/>
      <c r="K19" s="119" t="s">
        <v>183</v>
      </c>
      <c r="L19" s="102" t="s">
        <v>122</v>
      </c>
      <c r="M19" s="102"/>
      <c r="N19" s="102"/>
      <c r="O19" s="102" t="s">
        <v>195</v>
      </c>
      <c r="P19" s="102"/>
      <c r="Q19" s="111">
        <v>0.15</v>
      </c>
    </row>
    <row r="20" spans="1:17" s="43" customFormat="1" ht="34.5" customHeight="1">
      <c r="A20" s="191"/>
      <c r="B20" s="77"/>
      <c r="C20" s="77"/>
      <c r="D20" s="76" t="s">
        <v>208</v>
      </c>
      <c r="E20" s="57">
        <v>1</v>
      </c>
      <c r="F20" s="57"/>
      <c r="G20" s="57"/>
      <c r="H20" s="57"/>
      <c r="I20" s="215" t="s">
        <v>189</v>
      </c>
      <c r="J20" s="216"/>
      <c r="K20" s="121"/>
      <c r="L20" s="102"/>
      <c r="M20" s="102"/>
      <c r="N20" s="102"/>
      <c r="O20" s="102"/>
      <c r="P20" s="102"/>
      <c r="Q20" s="111"/>
    </row>
    <row r="21" spans="1:17" s="43" customFormat="1" ht="34.5" customHeight="1">
      <c r="A21" s="191"/>
      <c r="B21" s="77"/>
      <c r="C21" s="77"/>
      <c r="D21" s="77"/>
      <c r="E21" s="57">
        <v>1</v>
      </c>
      <c r="F21" s="57"/>
      <c r="G21" s="57"/>
      <c r="H21" s="57"/>
      <c r="I21" s="215" t="s">
        <v>190</v>
      </c>
      <c r="J21" s="216"/>
      <c r="K21" s="121"/>
      <c r="L21" s="102"/>
      <c r="M21" s="102"/>
      <c r="N21" s="102"/>
      <c r="O21" s="102"/>
      <c r="P21" s="102"/>
      <c r="Q21" s="111"/>
    </row>
    <row r="22" spans="1:17" s="43" customFormat="1" ht="34.5" customHeight="1">
      <c r="A22" s="191"/>
      <c r="B22" s="77"/>
      <c r="C22" s="77"/>
      <c r="D22" s="77"/>
      <c r="E22" s="57">
        <v>0</v>
      </c>
      <c r="F22" s="57">
        <v>1</v>
      </c>
      <c r="G22" s="57"/>
      <c r="H22" s="57"/>
      <c r="I22" s="215" t="s">
        <v>191</v>
      </c>
      <c r="J22" s="216"/>
      <c r="K22" s="121"/>
      <c r="L22" s="102"/>
      <c r="M22" s="102"/>
      <c r="N22" s="102"/>
      <c r="O22" s="102"/>
      <c r="P22" s="102"/>
      <c r="Q22" s="111"/>
    </row>
    <row r="23" spans="1:17" s="43" customFormat="1" ht="48.75" customHeight="1">
      <c r="A23" s="191"/>
      <c r="B23" s="77"/>
      <c r="C23" s="77"/>
      <c r="D23" s="77"/>
      <c r="E23" s="57">
        <v>0</v>
      </c>
      <c r="F23" s="57">
        <v>1</v>
      </c>
      <c r="G23" s="57"/>
      <c r="H23" s="57"/>
      <c r="I23" s="215" t="s">
        <v>192</v>
      </c>
      <c r="J23" s="216"/>
      <c r="K23" s="121"/>
      <c r="L23" s="102"/>
      <c r="M23" s="102"/>
      <c r="N23" s="102"/>
      <c r="O23" s="102"/>
      <c r="P23" s="102"/>
      <c r="Q23" s="111"/>
    </row>
    <row r="24" spans="1:17" s="43" customFormat="1" ht="34.5" customHeight="1">
      <c r="A24" s="191"/>
      <c r="B24" s="77"/>
      <c r="C24" s="77"/>
      <c r="D24" s="77"/>
      <c r="E24" s="57">
        <v>0</v>
      </c>
      <c r="F24" s="57">
        <v>0.2</v>
      </c>
      <c r="G24" s="57">
        <v>1</v>
      </c>
      <c r="H24" s="57"/>
      <c r="I24" s="215" t="s">
        <v>193</v>
      </c>
      <c r="J24" s="216"/>
      <c r="K24" s="121"/>
      <c r="L24" s="102"/>
      <c r="M24" s="102"/>
      <c r="N24" s="102"/>
      <c r="O24" s="102"/>
      <c r="P24" s="102"/>
      <c r="Q24" s="111"/>
    </row>
    <row r="25" spans="1:17" s="43" customFormat="1" ht="34.5" customHeight="1">
      <c r="A25" s="191"/>
      <c r="B25" s="78"/>
      <c r="C25" s="78"/>
      <c r="D25" s="78"/>
      <c r="E25" s="57">
        <v>0</v>
      </c>
      <c r="F25" s="57">
        <v>0</v>
      </c>
      <c r="G25" s="57">
        <v>0.5</v>
      </c>
      <c r="H25" s="57">
        <v>1</v>
      </c>
      <c r="I25" s="215" t="s">
        <v>194</v>
      </c>
      <c r="J25" s="216"/>
      <c r="K25" s="123"/>
      <c r="L25" s="102"/>
      <c r="M25" s="102"/>
      <c r="N25" s="102"/>
      <c r="O25" s="102"/>
      <c r="P25" s="102"/>
      <c r="Q25" s="111"/>
    </row>
    <row r="26" spans="1:17" s="43" customFormat="1" ht="66.75" customHeight="1">
      <c r="A26" s="197"/>
      <c r="B26" s="59" t="s">
        <v>149</v>
      </c>
      <c r="C26" s="59" t="s">
        <v>217</v>
      </c>
      <c r="D26" s="59" t="s">
        <v>196</v>
      </c>
      <c r="E26" s="44">
        <v>0.1</v>
      </c>
      <c r="F26" s="44">
        <v>0.4</v>
      </c>
      <c r="G26" s="44">
        <v>0.6</v>
      </c>
      <c r="H26" s="44">
        <v>1</v>
      </c>
      <c r="I26" s="104" t="s">
        <v>150</v>
      </c>
      <c r="J26" s="104"/>
      <c r="K26" s="27" t="s">
        <v>69</v>
      </c>
      <c r="L26" s="102" t="s">
        <v>39</v>
      </c>
      <c r="M26" s="102"/>
      <c r="N26" s="102"/>
      <c r="O26" s="102" t="s">
        <v>40</v>
      </c>
      <c r="P26" s="178"/>
      <c r="Q26" s="58">
        <v>0.05</v>
      </c>
    </row>
    <row r="27" spans="1:17" ht="45" customHeight="1" thickBot="1">
      <c r="A27" s="203" t="s">
        <v>43</v>
      </c>
      <c r="B27" s="204"/>
      <c r="C27" s="192" t="s">
        <v>71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7" ht="15.75">
      <c r="A28" s="195" t="s">
        <v>125</v>
      </c>
      <c r="B28" s="195" t="s">
        <v>133</v>
      </c>
      <c r="C28" s="200" t="s">
        <v>32</v>
      </c>
      <c r="D28" s="194" t="s">
        <v>33</v>
      </c>
      <c r="E28" s="194" t="s">
        <v>12</v>
      </c>
      <c r="F28" s="194"/>
      <c r="G28" s="194"/>
      <c r="H28" s="194"/>
      <c r="I28" s="194" t="s">
        <v>10</v>
      </c>
      <c r="J28" s="194"/>
      <c r="K28" s="209" t="s">
        <v>9</v>
      </c>
      <c r="L28" s="218" t="s">
        <v>14</v>
      </c>
      <c r="M28" s="219"/>
      <c r="N28" s="219"/>
      <c r="O28" s="219"/>
      <c r="P28" s="219"/>
      <c r="Q28" s="200" t="s">
        <v>8</v>
      </c>
    </row>
    <row r="29" spans="1:17" ht="86.25">
      <c r="A29" s="196"/>
      <c r="B29" s="196"/>
      <c r="C29" s="201"/>
      <c r="D29" s="200"/>
      <c r="E29" s="11" t="s">
        <v>3</v>
      </c>
      <c r="F29" s="11" t="s">
        <v>4</v>
      </c>
      <c r="G29" s="11" t="s">
        <v>5</v>
      </c>
      <c r="H29" s="11" t="s">
        <v>6</v>
      </c>
      <c r="I29" s="200"/>
      <c r="J29" s="200"/>
      <c r="K29" s="220"/>
      <c r="L29" s="217" t="s">
        <v>15</v>
      </c>
      <c r="M29" s="210"/>
      <c r="N29" s="214"/>
      <c r="O29" s="209" t="s">
        <v>2</v>
      </c>
      <c r="P29" s="210"/>
      <c r="Q29" s="201"/>
    </row>
    <row r="30" spans="1:17" s="43" customFormat="1" ht="54" customHeight="1">
      <c r="A30" s="190" t="s">
        <v>141</v>
      </c>
      <c r="B30" s="120" t="s">
        <v>146</v>
      </c>
      <c r="C30" s="54" t="s">
        <v>151</v>
      </c>
      <c r="D30" s="54" t="s">
        <v>147</v>
      </c>
      <c r="E30" s="56">
        <v>0.1</v>
      </c>
      <c r="F30" s="56">
        <v>0.2</v>
      </c>
      <c r="G30" s="56">
        <v>0.5</v>
      </c>
      <c r="H30" s="56">
        <v>1</v>
      </c>
      <c r="I30" s="90" t="s">
        <v>72</v>
      </c>
      <c r="J30" s="91"/>
      <c r="K30" s="28" t="s">
        <v>73</v>
      </c>
      <c r="L30" s="178" t="s">
        <v>122</v>
      </c>
      <c r="M30" s="221"/>
      <c r="N30" s="179"/>
      <c r="O30" s="178" t="s">
        <v>195</v>
      </c>
      <c r="P30" s="179"/>
      <c r="Q30" s="55">
        <v>0.05</v>
      </c>
    </row>
    <row r="31" spans="1:17" s="43" customFormat="1" ht="40.5" customHeight="1">
      <c r="A31" s="191"/>
      <c r="B31" s="122"/>
      <c r="C31" s="99" t="s">
        <v>151</v>
      </c>
      <c r="D31" s="99" t="s">
        <v>208</v>
      </c>
      <c r="E31" s="82">
        <v>0.17</v>
      </c>
      <c r="F31" s="82">
        <v>0.5</v>
      </c>
      <c r="G31" s="82">
        <v>0.67</v>
      </c>
      <c r="H31" s="82">
        <v>1</v>
      </c>
      <c r="I31" s="99" t="s">
        <v>201</v>
      </c>
      <c r="J31" s="99"/>
      <c r="K31" s="99" t="s">
        <v>207</v>
      </c>
      <c r="L31" s="102" t="s">
        <v>122</v>
      </c>
      <c r="M31" s="102"/>
      <c r="N31" s="102"/>
      <c r="O31" s="102" t="s">
        <v>195</v>
      </c>
      <c r="P31" s="102"/>
      <c r="Q31" s="116">
        <v>0.15</v>
      </c>
    </row>
    <row r="32" spans="1:17" s="43" customFormat="1" ht="40.5" customHeight="1">
      <c r="A32" s="191"/>
      <c r="B32" s="122"/>
      <c r="C32" s="99"/>
      <c r="D32" s="99"/>
      <c r="E32" s="82"/>
      <c r="F32" s="82"/>
      <c r="G32" s="82"/>
      <c r="H32" s="82"/>
      <c r="I32" s="99" t="s">
        <v>202</v>
      </c>
      <c r="J32" s="99"/>
      <c r="K32" s="99"/>
      <c r="L32" s="102"/>
      <c r="M32" s="102"/>
      <c r="N32" s="102"/>
      <c r="O32" s="102"/>
      <c r="P32" s="102"/>
      <c r="Q32" s="117"/>
    </row>
    <row r="33" spans="1:17" s="43" customFormat="1" ht="40.5" customHeight="1">
      <c r="A33" s="191"/>
      <c r="B33" s="122"/>
      <c r="C33" s="99"/>
      <c r="D33" s="99"/>
      <c r="E33" s="82"/>
      <c r="F33" s="82"/>
      <c r="G33" s="82"/>
      <c r="H33" s="82"/>
      <c r="I33" s="99" t="s">
        <v>203</v>
      </c>
      <c r="J33" s="99"/>
      <c r="K33" s="99"/>
      <c r="L33" s="102"/>
      <c r="M33" s="102"/>
      <c r="N33" s="102"/>
      <c r="O33" s="102"/>
      <c r="P33" s="102"/>
      <c r="Q33" s="117"/>
    </row>
    <row r="34" spans="1:17" s="43" customFormat="1" ht="40.5" customHeight="1">
      <c r="A34" s="191"/>
      <c r="B34" s="122"/>
      <c r="C34" s="99"/>
      <c r="D34" s="99"/>
      <c r="E34" s="82"/>
      <c r="F34" s="82"/>
      <c r="G34" s="82"/>
      <c r="H34" s="82"/>
      <c r="I34" s="99" t="s">
        <v>205</v>
      </c>
      <c r="J34" s="99"/>
      <c r="K34" s="99"/>
      <c r="L34" s="102"/>
      <c r="M34" s="102"/>
      <c r="N34" s="102"/>
      <c r="O34" s="102"/>
      <c r="P34" s="102"/>
      <c r="Q34" s="117"/>
    </row>
    <row r="35" spans="1:17" s="43" customFormat="1" ht="40.5" customHeight="1">
      <c r="A35" s="191"/>
      <c r="B35" s="122"/>
      <c r="C35" s="99"/>
      <c r="D35" s="99"/>
      <c r="E35" s="82"/>
      <c r="F35" s="82"/>
      <c r="G35" s="82"/>
      <c r="H35" s="82"/>
      <c r="I35" s="99" t="s">
        <v>204</v>
      </c>
      <c r="J35" s="99"/>
      <c r="K35" s="99"/>
      <c r="L35" s="102"/>
      <c r="M35" s="102"/>
      <c r="N35" s="102"/>
      <c r="O35" s="102"/>
      <c r="P35" s="102"/>
      <c r="Q35" s="117"/>
    </row>
    <row r="36" spans="1:17" s="43" customFormat="1" ht="40.5" customHeight="1">
      <c r="A36" s="191"/>
      <c r="B36" s="124"/>
      <c r="C36" s="99"/>
      <c r="D36" s="99"/>
      <c r="E36" s="82"/>
      <c r="F36" s="82"/>
      <c r="G36" s="82"/>
      <c r="H36" s="82"/>
      <c r="I36" s="99" t="s">
        <v>206</v>
      </c>
      <c r="J36" s="99"/>
      <c r="K36" s="99"/>
      <c r="L36" s="102"/>
      <c r="M36" s="102"/>
      <c r="N36" s="102"/>
      <c r="O36" s="102"/>
      <c r="P36" s="102"/>
      <c r="Q36" s="118"/>
    </row>
    <row r="37" spans="1:17" ht="84.75" customHeight="1" thickBot="1">
      <c r="A37" s="203" t="s">
        <v>44</v>
      </c>
      <c r="B37" s="204"/>
      <c r="C37" s="192" t="s">
        <v>66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ht="15.75">
      <c r="A38" s="195" t="s">
        <v>125</v>
      </c>
      <c r="B38" s="195" t="s">
        <v>133</v>
      </c>
      <c r="C38" s="200" t="s">
        <v>32</v>
      </c>
      <c r="D38" s="194" t="s">
        <v>33</v>
      </c>
      <c r="E38" s="194" t="s">
        <v>12</v>
      </c>
      <c r="F38" s="194"/>
      <c r="G38" s="194"/>
      <c r="H38" s="194"/>
      <c r="I38" s="194" t="s">
        <v>10</v>
      </c>
      <c r="J38" s="194"/>
      <c r="K38" s="209" t="s">
        <v>9</v>
      </c>
      <c r="L38" s="218" t="s">
        <v>14</v>
      </c>
      <c r="M38" s="219"/>
      <c r="N38" s="219"/>
      <c r="O38" s="219"/>
      <c r="P38" s="219"/>
      <c r="Q38" s="200" t="s">
        <v>8</v>
      </c>
    </row>
    <row r="39" spans="1:17" ht="86.25">
      <c r="A39" s="196"/>
      <c r="B39" s="196"/>
      <c r="C39" s="201"/>
      <c r="D39" s="200"/>
      <c r="E39" s="11" t="s">
        <v>3</v>
      </c>
      <c r="F39" s="11" t="s">
        <v>4</v>
      </c>
      <c r="G39" s="11" t="s">
        <v>5</v>
      </c>
      <c r="H39" s="11" t="s">
        <v>6</v>
      </c>
      <c r="I39" s="200"/>
      <c r="J39" s="200"/>
      <c r="K39" s="220"/>
      <c r="L39" s="217" t="s">
        <v>15</v>
      </c>
      <c r="M39" s="210"/>
      <c r="N39" s="214"/>
      <c r="O39" s="209" t="s">
        <v>2</v>
      </c>
      <c r="P39" s="210"/>
      <c r="Q39" s="201"/>
    </row>
    <row r="40" spans="1:17" s="43" customFormat="1" ht="30.75" customHeight="1">
      <c r="A40" s="99" t="s">
        <v>142</v>
      </c>
      <c r="B40" s="99" t="s">
        <v>152</v>
      </c>
      <c r="C40" s="99" t="s">
        <v>75</v>
      </c>
      <c r="D40" s="99" t="s">
        <v>147</v>
      </c>
      <c r="E40" s="82">
        <v>0.25</v>
      </c>
      <c r="F40" s="82">
        <v>0.75</v>
      </c>
      <c r="G40" s="82">
        <v>1</v>
      </c>
      <c r="H40" s="82"/>
      <c r="I40" s="99" t="s">
        <v>197</v>
      </c>
      <c r="J40" s="99"/>
      <c r="K40" s="99" t="s">
        <v>74</v>
      </c>
      <c r="L40" s="102" t="s">
        <v>122</v>
      </c>
      <c r="M40" s="102"/>
      <c r="N40" s="102"/>
      <c r="O40" s="102" t="s">
        <v>200</v>
      </c>
      <c r="P40" s="102"/>
      <c r="Q40" s="111">
        <v>0.2</v>
      </c>
    </row>
    <row r="41" spans="1:17" ht="30.75" customHeight="1">
      <c r="A41" s="99"/>
      <c r="B41" s="99"/>
      <c r="C41" s="99"/>
      <c r="D41" s="99"/>
      <c r="E41" s="82"/>
      <c r="F41" s="82"/>
      <c r="G41" s="82"/>
      <c r="H41" s="82"/>
      <c r="I41" s="99" t="s">
        <v>198</v>
      </c>
      <c r="J41" s="99"/>
      <c r="K41" s="99"/>
      <c r="L41" s="102"/>
      <c r="M41" s="102"/>
      <c r="N41" s="102"/>
      <c r="O41" s="102"/>
      <c r="P41" s="102"/>
      <c r="Q41" s="111"/>
    </row>
    <row r="42" spans="1:17" ht="30.75" customHeight="1">
      <c r="A42" s="99"/>
      <c r="B42" s="99"/>
      <c r="C42" s="99"/>
      <c r="D42" s="99"/>
      <c r="E42" s="82"/>
      <c r="F42" s="82"/>
      <c r="G42" s="82"/>
      <c r="H42" s="82"/>
      <c r="I42" s="99" t="s">
        <v>199</v>
      </c>
      <c r="J42" s="99"/>
      <c r="K42" s="99"/>
      <c r="L42" s="102"/>
      <c r="M42" s="102"/>
      <c r="N42" s="102"/>
      <c r="O42" s="102"/>
      <c r="P42" s="102"/>
      <c r="Q42" s="111"/>
    </row>
    <row r="44" ht="11.25">
      <c r="Q44" s="64"/>
    </row>
  </sheetData>
  <sheetProtection/>
  <mergeCells count="152">
    <mergeCell ref="L12:N15"/>
    <mergeCell ref="O12:P15"/>
    <mergeCell ref="I32:J32"/>
    <mergeCell ref="I34:J34"/>
    <mergeCell ref="I33:J33"/>
    <mergeCell ref="O31:P36"/>
    <mergeCell ref="L31:N36"/>
    <mergeCell ref="K31:K36"/>
    <mergeCell ref="Q31:Q36"/>
    <mergeCell ref="O30:P30"/>
    <mergeCell ref="L30:N30"/>
    <mergeCell ref="A12:A15"/>
    <mergeCell ref="B12:B15"/>
    <mergeCell ref="C12:C15"/>
    <mergeCell ref="D12:D15"/>
    <mergeCell ref="E12:E15"/>
    <mergeCell ref="I13:J13"/>
    <mergeCell ref="K12:K15"/>
    <mergeCell ref="G12:G15"/>
    <mergeCell ref="H12:H15"/>
    <mergeCell ref="C31:C36"/>
    <mergeCell ref="F40:F42"/>
    <mergeCell ref="E40:E42"/>
    <mergeCell ref="D40:D42"/>
    <mergeCell ref="C40:C42"/>
    <mergeCell ref="H31:H36"/>
    <mergeCell ref="G31:G36"/>
    <mergeCell ref="F31:F36"/>
    <mergeCell ref="Q40:Q42"/>
    <mergeCell ref="O40:P42"/>
    <mergeCell ref="L40:N42"/>
    <mergeCell ref="H40:H42"/>
    <mergeCell ref="K40:K42"/>
    <mergeCell ref="G40:G42"/>
    <mergeCell ref="C19:C25"/>
    <mergeCell ref="B30:B36"/>
    <mergeCell ref="E31:E36"/>
    <mergeCell ref="D31:D36"/>
    <mergeCell ref="I41:J41"/>
    <mergeCell ref="I42:J42"/>
    <mergeCell ref="I36:J36"/>
    <mergeCell ref="I35:J35"/>
    <mergeCell ref="E28:H28"/>
    <mergeCell ref="A27:B27"/>
    <mergeCell ref="A28:A29"/>
    <mergeCell ref="A37:B37"/>
    <mergeCell ref="B40:B42"/>
    <mergeCell ref="A40:A42"/>
    <mergeCell ref="D28:D29"/>
    <mergeCell ref="A17:A18"/>
    <mergeCell ref="B38:B39"/>
    <mergeCell ref="C38:C39"/>
    <mergeCell ref="D38:D39"/>
    <mergeCell ref="E38:H38"/>
    <mergeCell ref="I38:J39"/>
    <mergeCell ref="I26:J26"/>
    <mergeCell ref="C27:Q27"/>
    <mergeCell ref="C28:C29"/>
    <mergeCell ref="D20:D25"/>
    <mergeCell ref="I31:J31"/>
    <mergeCell ref="I12:J12"/>
    <mergeCell ref="I25:J25"/>
    <mergeCell ref="I24:J24"/>
    <mergeCell ref="I23:J23"/>
    <mergeCell ref="I40:J40"/>
    <mergeCell ref="K28:K29"/>
    <mergeCell ref="L29:N29"/>
    <mergeCell ref="O29:P29"/>
    <mergeCell ref="K38:K39"/>
    <mergeCell ref="C37:Q37"/>
    <mergeCell ref="F6:F8"/>
    <mergeCell ref="G6:G8"/>
    <mergeCell ref="I28:J29"/>
    <mergeCell ref="L28:P28"/>
    <mergeCell ref="I30:J30"/>
    <mergeCell ref="K19:K25"/>
    <mergeCell ref="I22:J22"/>
    <mergeCell ref="I21:J21"/>
    <mergeCell ref="I20:J20"/>
    <mergeCell ref="O18:P18"/>
    <mergeCell ref="Q38:Q39"/>
    <mergeCell ref="L39:N39"/>
    <mergeCell ref="L38:P38"/>
    <mergeCell ref="O39:P39"/>
    <mergeCell ref="Q28:Q29"/>
    <mergeCell ref="L11:N11"/>
    <mergeCell ref="I10:J11"/>
    <mergeCell ref="C17:C18"/>
    <mergeCell ref="E17:H17"/>
    <mergeCell ref="I17:J18"/>
    <mergeCell ref="K17:K18"/>
    <mergeCell ref="L17:P17"/>
    <mergeCell ref="I15:J15"/>
    <mergeCell ref="I14:J14"/>
    <mergeCell ref="F12:F15"/>
    <mergeCell ref="K4:K5"/>
    <mergeCell ref="L6:N8"/>
    <mergeCell ref="O6:P8"/>
    <mergeCell ref="O5:P5"/>
    <mergeCell ref="L4:P4"/>
    <mergeCell ref="Q6:Q8"/>
    <mergeCell ref="Q4:Q5"/>
    <mergeCell ref="Q10:Q11"/>
    <mergeCell ref="H6:H8"/>
    <mergeCell ref="O11:P11"/>
    <mergeCell ref="K6:K8"/>
    <mergeCell ref="K10:K11"/>
    <mergeCell ref="L10:P10"/>
    <mergeCell ref="I6:J6"/>
    <mergeCell ref="I7:J7"/>
    <mergeCell ref="I8:J8"/>
    <mergeCell ref="C9:Q9"/>
    <mergeCell ref="A2:B2"/>
    <mergeCell ref="A3:B3"/>
    <mergeCell ref="A4:A5"/>
    <mergeCell ref="C2:Q2"/>
    <mergeCell ref="C3:Q3"/>
    <mergeCell ref="L5:N5"/>
    <mergeCell ref="D4:D5"/>
    <mergeCell ref="E4:H4"/>
    <mergeCell ref="I4:J5"/>
    <mergeCell ref="B4:B5"/>
    <mergeCell ref="B6:B8"/>
    <mergeCell ref="D6:D8"/>
    <mergeCell ref="E6:E8"/>
    <mergeCell ref="C6:C8"/>
    <mergeCell ref="C4:C5"/>
    <mergeCell ref="A38:A39"/>
    <mergeCell ref="A7:A8"/>
    <mergeCell ref="B17:B18"/>
    <mergeCell ref="B28:B29"/>
    <mergeCell ref="A9:B9"/>
    <mergeCell ref="A10:A11"/>
    <mergeCell ref="B19:B25"/>
    <mergeCell ref="A19:A26"/>
    <mergeCell ref="A16:B16"/>
    <mergeCell ref="B10:B11"/>
    <mergeCell ref="O19:P25"/>
    <mergeCell ref="L19:N25"/>
    <mergeCell ref="D10:D11"/>
    <mergeCell ref="C10:C11"/>
    <mergeCell ref="E10:H10"/>
    <mergeCell ref="A30:A36"/>
    <mergeCell ref="Q12:Q15"/>
    <mergeCell ref="Q19:Q25"/>
    <mergeCell ref="C16:Q16"/>
    <mergeCell ref="L26:N26"/>
    <mergeCell ref="O26:P26"/>
    <mergeCell ref="D17:D18"/>
    <mergeCell ref="Q17:Q18"/>
    <mergeCell ref="L18:N18"/>
    <mergeCell ref="I19:J19"/>
  </mergeCells>
  <printOptions horizontalCentered="1" vertic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52" r:id="rId1"/>
  <colBreaks count="1" manualBreakCount="1">
    <brk id="17" max="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P20"/>
  <sheetViews>
    <sheetView view="pageBreakPreview" zoomScale="55" zoomScaleNormal="55" zoomScaleSheetLayoutView="55" zoomScalePageLayoutView="0" workbookViewId="0" topLeftCell="B7">
      <selection activeCell="A1" sqref="A1:A16384"/>
    </sheetView>
  </sheetViews>
  <sheetFormatPr defaultColWidth="11.421875" defaultRowHeight="12.75"/>
  <cols>
    <col min="1" max="1" width="20.140625" style="20" hidden="1" customWidth="1"/>
    <col min="2" max="2" width="34.8515625" style="20" customWidth="1"/>
    <col min="3" max="3" width="29.28125" style="20" customWidth="1"/>
    <col min="4" max="4" width="35.00390625" style="20" customWidth="1"/>
    <col min="5" max="5" width="5.8515625" style="20" customWidth="1"/>
    <col min="6" max="6" width="6.8515625" style="20" customWidth="1"/>
    <col min="7" max="7" width="5.8515625" style="20" customWidth="1"/>
    <col min="8" max="8" width="5.28125" style="20" customWidth="1"/>
    <col min="9" max="9" width="6.8515625" style="20" customWidth="1"/>
    <col min="10" max="10" width="30.140625" style="20" customWidth="1"/>
    <col min="11" max="11" width="34.57421875" style="20" customWidth="1"/>
    <col min="12" max="12" width="16.7109375" style="20" customWidth="1"/>
    <col min="13" max="13" width="7.140625" style="20" customWidth="1"/>
    <col min="14" max="14" width="13.57421875" style="20" customWidth="1"/>
    <col min="15" max="15" width="18.57421875" style="20" customWidth="1"/>
    <col min="16" max="16" width="11.421875" style="20" customWidth="1"/>
    <col min="17" max="17" width="11.7109375" style="20" bestFit="1" customWidth="1"/>
    <col min="18" max="16384" width="11.421875" style="20" customWidth="1"/>
  </cols>
  <sheetData>
    <row r="1" spans="2:15" ht="15.75">
      <c r="B1" s="17"/>
      <c r="C1" s="18"/>
      <c r="D1" s="19"/>
      <c r="E1" s="19"/>
      <c r="F1" s="19"/>
      <c r="G1" s="19"/>
      <c r="H1" s="19"/>
      <c r="I1" s="19"/>
      <c r="J1" s="19"/>
      <c r="K1" s="19"/>
      <c r="O1" s="21"/>
    </row>
    <row r="2" spans="1:16" ht="30" customHeight="1">
      <c r="A2" s="164" t="s">
        <v>36</v>
      </c>
      <c r="B2" s="165"/>
      <c r="C2" s="184" t="s">
        <v>18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20" t="s">
        <v>7</v>
      </c>
    </row>
    <row r="3" spans="1:15" ht="30" customHeight="1">
      <c r="A3" s="166" t="s">
        <v>11</v>
      </c>
      <c r="B3" s="167"/>
      <c r="C3" s="186" t="s">
        <v>76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s="22" customFormat="1" ht="79.5" customHeight="1">
      <c r="A4" s="195" t="s">
        <v>125</v>
      </c>
      <c r="B4" s="195" t="s">
        <v>133</v>
      </c>
      <c r="C4" s="202" t="s">
        <v>32</v>
      </c>
      <c r="D4" s="202" t="s">
        <v>33</v>
      </c>
      <c r="E4" s="202" t="s">
        <v>12</v>
      </c>
      <c r="F4" s="202"/>
      <c r="G4" s="202"/>
      <c r="H4" s="202"/>
      <c r="I4" s="202" t="s">
        <v>10</v>
      </c>
      <c r="J4" s="202"/>
      <c r="K4" s="202" t="s">
        <v>9</v>
      </c>
      <c r="L4" s="202" t="s">
        <v>14</v>
      </c>
      <c r="M4" s="202"/>
      <c r="N4" s="202"/>
      <c r="O4" s="202" t="s">
        <v>8</v>
      </c>
    </row>
    <row r="5" spans="1:15" s="22" customFormat="1" ht="83.25" customHeight="1">
      <c r="A5" s="196"/>
      <c r="B5" s="196"/>
      <c r="C5" s="202"/>
      <c r="D5" s="202"/>
      <c r="E5" s="23" t="s">
        <v>3</v>
      </c>
      <c r="F5" s="23" t="s">
        <v>4</v>
      </c>
      <c r="G5" s="23" t="s">
        <v>5</v>
      </c>
      <c r="H5" s="23" t="s">
        <v>6</v>
      </c>
      <c r="I5" s="202"/>
      <c r="J5" s="202"/>
      <c r="K5" s="202"/>
      <c r="L5" s="24" t="s">
        <v>15</v>
      </c>
      <c r="M5" s="202" t="s">
        <v>2</v>
      </c>
      <c r="N5" s="202"/>
      <c r="O5" s="202"/>
    </row>
    <row r="6" spans="1:15" s="34" customFormat="1" ht="129.75" customHeight="1">
      <c r="A6" s="48" t="s">
        <v>141</v>
      </c>
      <c r="B6" s="28" t="s">
        <v>184</v>
      </c>
      <c r="C6" s="37" t="s">
        <v>185</v>
      </c>
      <c r="D6" s="28" t="s">
        <v>34</v>
      </c>
      <c r="E6" s="45">
        <v>0.25</v>
      </c>
      <c r="F6" s="45">
        <v>0.5</v>
      </c>
      <c r="G6" s="45">
        <v>0.75</v>
      </c>
      <c r="H6" s="45">
        <v>1</v>
      </c>
      <c r="I6" s="104" t="s">
        <v>24</v>
      </c>
      <c r="J6" s="104"/>
      <c r="K6" s="28" t="s">
        <v>25</v>
      </c>
      <c r="L6" s="225" t="s">
        <v>39</v>
      </c>
      <c r="M6" s="125" t="s">
        <v>40</v>
      </c>
      <c r="N6" s="126"/>
      <c r="O6" s="82">
        <v>0.3333</v>
      </c>
    </row>
    <row r="7" spans="1:15" s="34" customFormat="1" ht="84" customHeight="1">
      <c r="A7" s="48" t="s">
        <v>141</v>
      </c>
      <c r="B7" s="28" t="s">
        <v>30</v>
      </c>
      <c r="C7" s="30" t="s">
        <v>153</v>
      </c>
      <c r="D7" s="28" t="s">
        <v>186</v>
      </c>
      <c r="E7" s="45">
        <v>0.25</v>
      </c>
      <c r="F7" s="45">
        <v>0.5</v>
      </c>
      <c r="G7" s="45">
        <v>0.75</v>
      </c>
      <c r="H7" s="45">
        <v>1</v>
      </c>
      <c r="I7" s="104" t="s">
        <v>31</v>
      </c>
      <c r="J7" s="104"/>
      <c r="K7" s="28" t="s">
        <v>26</v>
      </c>
      <c r="L7" s="226"/>
      <c r="M7" s="129"/>
      <c r="N7" s="130"/>
      <c r="O7" s="82"/>
    </row>
    <row r="9" spans="1:15" ht="30.75" customHeight="1">
      <c r="A9" s="164" t="s">
        <v>36</v>
      </c>
      <c r="B9" s="165"/>
      <c r="C9" s="184" t="s">
        <v>18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</row>
    <row r="10" spans="1:15" ht="34.5" customHeight="1">
      <c r="A10" s="166" t="s">
        <v>13</v>
      </c>
      <c r="B10" s="167"/>
      <c r="C10" s="186" t="s">
        <v>77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</row>
    <row r="11" spans="1:15" ht="15.75">
      <c r="A11" s="195" t="s">
        <v>125</v>
      </c>
      <c r="B11" s="195" t="s">
        <v>133</v>
      </c>
      <c r="C11" s="202" t="s">
        <v>32</v>
      </c>
      <c r="D11" s="202" t="s">
        <v>33</v>
      </c>
      <c r="E11" s="202" t="s">
        <v>12</v>
      </c>
      <c r="F11" s="202"/>
      <c r="G11" s="202"/>
      <c r="H11" s="202"/>
      <c r="I11" s="202" t="s">
        <v>10</v>
      </c>
      <c r="J11" s="202"/>
      <c r="K11" s="202" t="s">
        <v>9</v>
      </c>
      <c r="L11" s="202" t="s">
        <v>14</v>
      </c>
      <c r="M11" s="202"/>
      <c r="N11" s="202"/>
      <c r="O11" s="202" t="s">
        <v>8</v>
      </c>
    </row>
    <row r="12" spans="1:15" ht="60" customHeight="1">
      <c r="A12" s="196"/>
      <c r="B12" s="196"/>
      <c r="C12" s="202"/>
      <c r="D12" s="202"/>
      <c r="E12" s="23" t="s">
        <v>3</v>
      </c>
      <c r="F12" s="23" t="s">
        <v>4</v>
      </c>
      <c r="G12" s="23" t="s">
        <v>5</v>
      </c>
      <c r="H12" s="23" t="s">
        <v>6</v>
      </c>
      <c r="I12" s="202"/>
      <c r="J12" s="202"/>
      <c r="K12" s="202"/>
      <c r="L12" s="24" t="s">
        <v>15</v>
      </c>
      <c r="M12" s="202" t="s">
        <v>2</v>
      </c>
      <c r="N12" s="202"/>
      <c r="O12" s="202"/>
    </row>
    <row r="13" spans="1:15" ht="105" customHeight="1">
      <c r="A13" s="49" t="s">
        <v>141</v>
      </c>
      <c r="B13" s="9" t="s">
        <v>94</v>
      </c>
      <c r="C13" s="9" t="s">
        <v>78</v>
      </c>
      <c r="D13" s="9" t="s">
        <v>79</v>
      </c>
      <c r="E13" s="14">
        <v>0.25</v>
      </c>
      <c r="F13" s="14">
        <v>0.5</v>
      </c>
      <c r="G13" s="14">
        <v>0.75</v>
      </c>
      <c r="H13" s="14">
        <v>1</v>
      </c>
      <c r="I13" s="103" t="s">
        <v>80</v>
      </c>
      <c r="J13" s="103"/>
      <c r="K13" s="8" t="s">
        <v>81</v>
      </c>
      <c r="L13" s="13" t="s">
        <v>39</v>
      </c>
      <c r="M13" s="227" t="s">
        <v>40</v>
      </c>
      <c r="N13" s="227"/>
      <c r="O13" s="15">
        <v>0.3333</v>
      </c>
    </row>
    <row r="15" spans="1:15" ht="15.75">
      <c r="A15" s="164" t="s">
        <v>36</v>
      </c>
      <c r="B15" s="165"/>
      <c r="C15" s="184" t="s">
        <v>18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</row>
    <row r="16" spans="1:15" ht="29.25" customHeight="1">
      <c r="A16" s="166" t="s">
        <v>42</v>
      </c>
      <c r="B16" s="167"/>
      <c r="C16" s="186" t="s">
        <v>82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</row>
    <row r="17" spans="1:15" ht="15.75">
      <c r="A17" s="195" t="s">
        <v>125</v>
      </c>
      <c r="B17" s="195" t="s">
        <v>133</v>
      </c>
      <c r="C17" s="202" t="s">
        <v>32</v>
      </c>
      <c r="D17" s="202" t="s">
        <v>33</v>
      </c>
      <c r="E17" s="202" t="s">
        <v>12</v>
      </c>
      <c r="F17" s="202"/>
      <c r="G17" s="202"/>
      <c r="H17" s="202"/>
      <c r="I17" s="202" t="s">
        <v>10</v>
      </c>
      <c r="J17" s="202"/>
      <c r="K17" s="202" t="s">
        <v>9</v>
      </c>
      <c r="L17" s="202" t="s">
        <v>14</v>
      </c>
      <c r="M17" s="202"/>
      <c r="N17" s="202"/>
      <c r="O17" s="202" t="s">
        <v>8</v>
      </c>
    </row>
    <row r="18" spans="1:15" ht="87">
      <c r="A18" s="196"/>
      <c r="B18" s="196"/>
      <c r="C18" s="202"/>
      <c r="D18" s="202"/>
      <c r="E18" s="23" t="s">
        <v>3</v>
      </c>
      <c r="F18" s="23" t="s">
        <v>4</v>
      </c>
      <c r="G18" s="23" t="s">
        <v>5</v>
      </c>
      <c r="H18" s="23" t="s">
        <v>6</v>
      </c>
      <c r="I18" s="202"/>
      <c r="J18" s="202"/>
      <c r="K18" s="202"/>
      <c r="L18" s="24" t="s">
        <v>15</v>
      </c>
      <c r="M18" s="202" t="s">
        <v>2</v>
      </c>
      <c r="N18" s="202"/>
      <c r="O18" s="202"/>
    </row>
    <row r="19" spans="1:15" s="31" customFormat="1" ht="69.75" customHeight="1">
      <c r="A19" s="48" t="s">
        <v>141</v>
      </c>
      <c r="B19" s="28" t="s">
        <v>83</v>
      </c>
      <c r="C19" s="28" t="s">
        <v>84</v>
      </c>
      <c r="D19" s="28" t="s">
        <v>187</v>
      </c>
      <c r="E19" s="45">
        <v>0.25</v>
      </c>
      <c r="F19" s="45">
        <v>0.5</v>
      </c>
      <c r="G19" s="45">
        <v>0.75</v>
      </c>
      <c r="H19" s="45">
        <v>1</v>
      </c>
      <c r="I19" s="104" t="s">
        <v>85</v>
      </c>
      <c r="J19" s="104"/>
      <c r="K19" s="28" t="s">
        <v>86</v>
      </c>
      <c r="L19" s="46" t="s">
        <v>39</v>
      </c>
      <c r="M19" s="102" t="s">
        <v>40</v>
      </c>
      <c r="N19" s="102"/>
      <c r="O19" s="47">
        <v>0.3333</v>
      </c>
    </row>
    <row r="20" spans="12:15" ht="23.25">
      <c r="L20" s="228" t="s">
        <v>93</v>
      </c>
      <c r="M20" s="228"/>
      <c r="N20" s="228"/>
      <c r="O20" s="25">
        <f>O6+O13+O19</f>
        <v>0.9999</v>
      </c>
    </row>
  </sheetData>
  <sheetProtection/>
  <mergeCells count="52">
    <mergeCell ref="L20:N20"/>
    <mergeCell ref="K17:K18"/>
    <mergeCell ref="L17:N17"/>
    <mergeCell ref="O17:O18"/>
    <mergeCell ref="M18:N18"/>
    <mergeCell ref="I19:J19"/>
    <mergeCell ref="M19:N19"/>
    <mergeCell ref="M12:N12"/>
    <mergeCell ref="I13:J13"/>
    <mergeCell ref="M13:N13"/>
    <mergeCell ref="C15:O15"/>
    <mergeCell ref="C16:O16"/>
    <mergeCell ref="B17:B18"/>
    <mergeCell ref="C17:C18"/>
    <mergeCell ref="D17:D18"/>
    <mergeCell ref="E17:H17"/>
    <mergeCell ref="I17:J18"/>
    <mergeCell ref="C9:O9"/>
    <mergeCell ref="C10:O10"/>
    <mergeCell ref="B11:B12"/>
    <mergeCell ref="C11:C12"/>
    <mergeCell ref="D11:D12"/>
    <mergeCell ref="E11:H11"/>
    <mergeCell ref="I11:J12"/>
    <mergeCell ref="K11:K12"/>
    <mergeCell ref="L11:N11"/>
    <mergeCell ref="O11:O12"/>
    <mergeCell ref="C2:O2"/>
    <mergeCell ref="C3:O3"/>
    <mergeCell ref="B4:B5"/>
    <mergeCell ref="C4:C5"/>
    <mergeCell ref="D4:D5"/>
    <mergeCell ref="E4:H4"/>
    <mergeCell ref="I4:J5"/>
    <mergeCell ref="K4:K5"/>
    <mergeCell ref="L4:N4"/>
    <mergeCell ref="O4:O5"/>
    <mergeCell ref="M5:N5"/>
    <mergeCell ref="I6:J6"/>
    <mergeCell ref="O6:O7"/>
    <mergeCell ref="I7:J7"/>
    <mergeCell ref="L6:L7"/>
    <mergeCell ref="M6:N7"/>
    <mergeCell ref="A15:B15"/>
    <mergeCell ref="A16:B16"/>
    <mergeCell ref="A17:A18"/>
    <mergeCell ref="A2:B2"/>
    <mergeCell ref="A3:B3"/>
    <mergeCell ref="A4:A5"/>
    <mergeCell ref="A9:B9"/>
    <mergeCell ref="A10:B10"/>
    <mergeCell ref="A11:A12"/>
  </mergeCells>
  <printOptions horizont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63" r:id="rId1"/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 cartagena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apina</dc:creator>
  <cp:keywords/>
  <dc:description/>
  <cp:lastModifiedBy>PLANEACION</cp:lastModifiedBy>
  <cp:lastPrinted>2016-02-22T22:05:44Z</cp:lastPrinted>
  <dcterms:created xsi:type="dcterms:W3CDTF">2008-08-05T17:06:18Z</dcterms:created>
  <dcterms:modified xsi:type="dcterms:W3CDTF">2016-02-23T16:48:54Z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/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